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5A4CD803-BAF7-4E0F-B969-734EB10986AC}" xr6:coauthVersionLast="47" xr6:coauthVersionMax="47" xr10:uidLastSave="{00000000-0000-0000-0000-000000000000}"/>
  <bookViews>
    <workbookView xWindow="-108" yWindow="-108" windowWidth="23256" windowHeight="12576" xr2:uid="{8E247656-1C93-4F3E-B3A7-4152B70457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6" i="1" l="1"/>
  <c r="L46" i="1"/>
  <c r="M46" i="1" s="1"/>
  <c r="L14" i="1"/>
  <c r="K15" i="1"/>
  <c r="L15" i="1" s="1"/>
  <c r="M15" i="1" s="1"/>
  <c r="K16" i="1"/>
  <c r="L16" i="1" s="1"/>
  <c r="M16" i="1" s="1"/>
  <c r="K17" i="1"/>
  <c r="K18" i="1"/>
  <c r="L18" i="1" s="1"/>
  <c r="M18" i="1" s="1"/>
  <c r="K19" i="1"/>
  <c r="K20" i="1"/>
  <c r="K21" i="1"/>
  <c r="K22" i="1"/>
  <c r="L22" i="1" s="1"/>
  <c r="M22" i="1" s="1"/>
  <c r="K23" i="1"/>
  <c r="L23" i="1" s="1"/>
  <c r="M23" i="1" s="1"/>
  <c r="K24" i="1"/>
  <c r="L24" i="1" s="1"/>
  <c r="M24" i="1" s="1"/>
  <c r="K25" i="1"/>
  <c r="K14" i="1"/>
  <c r="L25" i="1"/>
  <c r="M25" i="1" s="1"/>
  <c r="L21" i="1"/>
  <c r="M21" i="1" s="1"/>
  <c r="L20" i="1"/>
  <c r="M20" i="1" s="1"/>
  <c r="L19" i="1"/>
  <c r="M19" i="1" s="1"/>
  <c r="L17" i="1"/>
  <c r="M17" i="1" s="1"/>
  <c r="L32" i="1"/>
  <c r="M32" i="1" s="1"/>
  <c r="L33" i="1"/>
  <c r="M33" i="1" s="1"/>
  <c r="L34" i="1"/>
  <c r="M34" i="1" s="1"/>
  <c r="L40" i="1"/>
  <c r="M40" i="1" s="1"/>
  <c r="L41" i="1"/>
  <c r="M41" i="1" s="1"/>
  <c r="K31" i="1"/>
  <c r="L31" i="1" s="1"/>
  <c r="M31" i="1" s="1"/>
  <c r="K32" i="1"/>
  <c r="K33" i="1"/>
  <c r="K34" i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L39" i="1" s="1"/>
  <c r="M39" i="1" s="1"/>
  <c r="K40" i="1"/>
  <c r="K41" i="1"/>
  <c r="L51" i="1"/>
  <c r="M51" i="1" s="1"/>
  <c r="L52" i="1"/>
  <c r="M52" i="1" s="1"/>
  <c r="L53" i="1"/>
  <c r="M53" i="1" s="1"/>
  <c r="K47" i="1"/>
  <c r="L47" i="1" s="1"/>
  <c r="M47" i="1" s="1"/>
  <c r="K48" i="1"/>
  <c r="L48" i="1" s="1"/>
  <c r="M48" i="1" s="1"/>
  <c r="K49" i="1"/>
  <c r="L49" i="1" s="1"/>
  <c r="M49" i="1" s="1"/>
  <c r="K50" i="1"/>
  <c r="L50" i="1" s="1"/>
  <c r="M50" i="1" s="1"/>
  <c r="K51" i="1"/>
  <c r="K52" i="1"/>
  <c r="K53" i="1"/>
  <c r="K54" i="1"/>
  <c r="L54" i="1" s="1"/>
  <c r="M54" i="1" s="1"/>
  <c r="K55" i="1"/>
  <c r="L55" i="1" s="1"/>
  <c r="M55" i="1" s="1"/>
  <c r="K56" i="1"/>
  <c r="L56" i="1" s="1"/>
  <c r="M56" i="1" s="1"/>
  <c r="K57" i="1"/>
  <c r="L57" i="1" s="1"/>
  <c r="M57" i="1" s="1"/>
  <c r="J26" i="1"/>
  <c r="I26" i="1"/>
  <c r="H26" i="1"/>
  <c r="G26" i="1"/>
  <c r="F26" i="1"/>
  <c r="E26" i="1"/>
  <c r="D26" i="1"/>
  <c r="J58" i="1"/>
  <c r="I58" i="1"/>
  <c r="H58" i="1"/>
  <c r="G58" i="1"/>
  <c r="F58" i="1"/>
  <c r="E58" i="1"/>
  <c r="D58" i="1"/>
  <c r="J42" i="1"/>
  <c r="I42" i="1"/>
  <c r="H42" i="1"/>
  <c r="G42" i="1"/>
  <c r="F42" i="1"/>
  <c r="E42" i="1"/>
  <c r="D42" i="1"/>
  <c r="K30" i="1"/>
  <c r="K26" i="1" l="1"/>
  <c r="K58" i="1"/>
  <c r="K42" i="1"/>
  <c r="L30" i="1"/>
  <c r="L26" i="1" l="1"/>
  <c r="M14" i="1"/>
  <c r="M26" i="1" s="1"/>
  <c r="M58" i="1"/>
  <c r="L58" i="1"/>
  <c r="M30" i="1"/>
  <c r="M42" i="1" s="1"/>
  <c r="L42" i="1"/>
</calcChain>
</file>

<file path=xl/sharedStrings.xml><?xml version="1.0" encoding="utf-8"?>
<sst xmlns="http://schemas.openxmlformats.org/spreadsheetml/2006/main" count="47" uniqueCount="20">
  <si>
    <t xml:space="preserve">Weekly Household Budget </t>
  </si>
  <si>
    <t>Month:</t>
  </si>
  <si>
    <t>Week:</t>
  </si>
  <si>
    <t>Sr No</t>
  </si>
  <si>
    <t>Budget</t>
  </si>
  <si>
    <t>Total Income</t>
  </si>
  <si>
    <t>Food Expenses</t>
  </si>
  <si>
    <t>Mon</t>
  </si>
  <si>
    <t>Tue</t>
  </si>
  <si>
    <t>Wed</t>
  </si>
  <si>
    <t>Thu</t>
  </si>
  <si>
    <t>Fri</t>
  </si>
  <si>
    <t>Sat</t>
  </si>
  <si>
    <t>Ac-Cost</t>
  </si>
  <si>
    <t>Saving</t>
  </si>
  <si>
    <t>Difference</t>
  </si>
  <si>
    <t>Food Items</t>
  </si>
  <si>
    <t>Total</t>
  </si>
  <si>
    <t>House Cleaning</t>
  </si>
  <si>
    <t>Utility Bills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</si>
</sst>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Adobe Hebr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/>
    <xf numFmtId="0" fontId="0" fillId="0" borderId="5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50802</xdr:colOff>
      <xdr:row>0</xdr:row>
      <xdr:rowOff>16934</xdr:rowOff>
    </xdr:from>
    <xdr:to>
      <xdr:col>1</xdr:col>
      <xdr:colOff>49585</xdr:colOff>
      <xdr:row>3</xdr:row>
      <xdr:rowOff>168699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C75F7F7C-18AC-44D6-B40E-A5BB1F77FD14}"/>
            </a:ext>
          </a:extLst>
        </xdr:cNvPr>
        <xdr:cNvSpPr/>
      </xdr:nvSpPr>
      <xdr:spPr>
        <a:xfrm>
          <a:off x="50802" y="16934"/>
          <a:ext cx="642250" cy="71056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DAED5-6BBD-4959-9D61-5D0BD9F1D329}">
  <dimension ref="A1:M60"/>
  <sheetViews>
    <sheetView tabSelected="1" view="pageLayout" zoomScale="90" zoomScaleNormal="100" zoomScalePageLayoutView="90" workbookViewId="0">
      <selection sqref="A1:M4"/>
    </sheetView>
  </sheetViews>
  <sheetFormatPr defaultRowHeight="14.4" x14ac:dyDescent="0.3"/>
  <sheetData>
    <row r="1" spans="1:13" ht="14.4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14.4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14.4" customHeigh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3">
      <c r="A5" s="17" t="s">
        <v>1</v>
      </c>
      <c r="B5" s="17"/>
      <c r="C5" s="18"/>
      <c r="D5" s="18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s="17" t="s">
        <v>2</v>
      </c>
      <c r="B7" s="17"/>
      <c r="C7" s="18"/>
      <c r="D7" s="18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4" t="s">
        <v>5</v>
      </c>
      <c r="B9" s="14"/>
      <c r="C9" s="15"/>
      <c r="D9" s="16"/>
      <c r="E9" s="1"/>
      <c r="F9" s="1"/>
      <c r="G9" s="2"/>
      <c r="H9" s="1"/>
      <c r="I9" s="1"/>
      <c r="J9" s="1"/>
      <c r="K9" s="1"/>
      <c r="L9" s="1"/>
      <c r="M9" s="1"/>
    </row>
    <row r="10" spans="1:13" x14ac:dyDescent="0.3">
      <c r="A10" s="14" t="s">
        <v>4</v>
      </c>
      <c r="B10" s="14"/>
      <c r="C10" s="15"/>
      <c r="D10" s="16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0" t="s">
        <v>6</v>
      </c>
      <c r="B12" s="10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s="6" t="s">
        <v>3</v>
      </c>
      <c r="B13" s="12" t="s">
        <v>16</v>
      </c>
      <c r="C13" s="12"/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  <c r="J13" s="6" t="s">
        <v>4</v>
      </c>
      <c r="K13" s="6" t="s">
        <v>13</v>
      </c>
      <c r="L13" s="6" t="s">
        <v>15</v>
      </c>
      <c r="M13" s="6" t="s">
        <v>14</v>
      </c>
    </row>
    <row r="14" spans="1:13" x14ac:dyDescent="0.3">
      <c r="A14" s="5"/>
      <c r="B14" s="13"/>
      <c r="C14" s="13"/>
      <c r="D14" s="5">
        <v>300</v>
      </c>
      <c r="E14" s="5">
        <v>400</v>
      </c>
      <c r="F14" s="5">
        <v>500</v>
      </c>
      <c r="G14" s="5">
        <v>300</v>
      </c>
      <c r="H14" s="5">
        <v>400</v>
      </c>
      <c r="I14" s="5">
        <v>300</v>
      </c>
      <c r="J14" s="5">
        <v>2500</v>
      </c>
      <c r="K14" s="5">
        <f>SUM(D14:I14)</f>
        <v>2200</v>
      </c>
      <c r="L14" s="5">
        <f>J14-K14</f>
        <v>300</v>
      </c>
      <c r="M14" s="5">
        <f>IF(L14&gt;0,L14,0)</f>
        <v>300</v>
      </c>
    </row>
    <row r="15" spans="1:13" x14ac:dyDescent="0.3">
      <c r="A15" s="3"/>
      <c r="B15" s="7"/>
      <c r="C15" s="7"/>
      <c r="D15" s="3">
        <v>499</v>
      </c>
      <c r="E15" s="3">
        <v>500</v>
      </c>
      <c r="F15" s="3">
        <v>600</v>
      </c>
      <c r="G15" s="3">
        <v>499</v>
      </c>
      <c r="H15" s="3">
        <v>500</v>
      </c>
      <c r="I15" s="3">
        <v>499</v>
      </c>
      <c r="J15" s="3">
        <v>4000</v>
      </c>
      <c r="K15" s="5">
        <f t="shared" ref="K15:K25" si="0">SUM(D15:I15)</f>
        <v>3097</v>
      </c>
      <c r="L15" s="3">
        <f t="shared" ref="L15:L25" si="1">J15-K15</f>
        <v>903</v>
      </c>
      <c r="M15" s="3">
        <f t="shared" ref="M15:M25" si="2">IF(L15&gt;0,L15,0)</f>
        <v>903</v>
      </c>
    </row>
    <row r="16" spans="1:13" x14ac:dyDescent="0.3">
      <c r="A16" s="3"/>
      <c r="B16" s="7"/>
      <c r="C16" s="7"/>
      <c r="D16" s="3">
        <v>560</v>
      </c>
      <c r="E16" s="3">
        <v>600</v>
      </c>
      <c r="F16" s="3">
        <v>700</v>
      </c>
      <c r="G16" s="3">
        <v>560</v>
      </c>
      <c r="H16" s="3">
        <v>600</v>
      </c>
      <c r="I16" s="3">
        <v>560</v>
      </c>
      <c r="J16" s="3">
        <v>3700</v>
      </c>
      <c r="K16" s="5">
        <f t="shared" si="0"/>
        <v>3580</v>
      </c>
      <c r="L16" s="3">
        <f t="shared" si="1"/>
        <v>120</v>
      </c>
      <c r="M16" s="3">
        <f t="shared" si="2"/>
        <v>120</v>
      </c>
    </row>
    <row r="17" spans="1:13" x14ac:dyDescent="0.3">
      <c r="A17" s="3"/>
      <c r="B17" s="7"/>
      <c r="C17" s="7"/>
      <c r="D17" s="3">
        <v>700</v>
      </c>
      <c r="E17" s="3">
        <v>800</v>
      </c>
      <c r="F17" s="3">
        <v>900</v>
      </c>
      <c r="G17" s="3">
        <v>700</v>
      </c>
      <c r="H17" s="3">
        <v>800</v>
      </c>
      <c r="I17" s="3">
        <v>700</v>
      </c>
      <c r="J17" s="3">
        <v>4800</v>
      </c>
      <c r="K17" s="5">
        <f t="shared" si="0"/>
        <v>4600</v>
      </c>
      <c r="L17" s="3">
        <f t="shared" si="1"/>
        <v>200</v>
      </c>
      <c r="M17" s="3">
        <f t="shared" si="2"/>
        <v>200</v>
      </c>
    </row>
    <row r="18" spans="1:13" x14ac:dyDescent="0.3">
      <c r="A18" s="3"/>
      <c r="B18" s="7"/>
      <c r="C18" s="7"/>
      <c r="D18" s="3">
        <v>600</v>
      </c>
      <c r="E18" s="3">
        <v>700</v>
      </c>
      <c r="F18" s="3">
        <v>800</v>
      </c>
      <c r="G18" s="3">
        <v>600</v>
      </c>
      <c r="H18" s="3">
        <v>700</v>
      </c>
      <c r="I18" s="3">
        <v>600</v>
      </c>
      <c r="J18" s="3">
        <v>5000</v>
      </c>
      <c r="K18" s="5">
        <f t="shared" si="0"/>
        <v>4000</v>
      </c>
      <c r="L18" s="3">
        <f t="shared" si="1"/>
        <v>1000</v>
      </c>
      <c r="M18" s="3">
        <f t="shared" si="2"/>
        <v>1000</v>
      </c>
    </row>
    <row r="19" spans="1:13" x14ac:dyDescent="0.3">
      <c r="A19" s="3"/>
      <c r="B19" s="7"/>
      <c r="C19" s="7"/>
      <c r="D19" s="3">
        <v>300</v>
      </c>
      <c r="E19" s="3">
        <v>400</v>
      </c>
      <c r="F19" s="3">
        <v>500</v>
      </c>
      <c r="G19" s="3">
        <v>300</v>
      </c>
      <c r="H19" s="3">
        <v>400</v>
      </c>
      <c r="I19" s="3">
        <v>300</v>
      </c>
      <c r="J19" s="3">
        <v>2300</v>
      </c>
      <c r="K19" s="5">
        <f t="shared" si="0"/>
        <v>2200</v>
      </c>
      <c r="L19" s="3">
        <f t="shared" si="1"/>
        <v>100</v>
      </c>
      <c r="M19" s="3">
        <f t="shared" si="2"/>
        <v>100</v>
      </c>
    </row>
    <row r="20" spans="1:13" x14ac:dyDescent="0.3">
      <c r="A20" s="3"/>
      <c r="B20" s="7"/>
      <c r="C20" s="7"/>
      <c r="D20" s="3">
        <v>200</v>
      </c>
      <c r="E20" s="3">
        <v>300</v>
      </c>
      <c r="F20" s="3">
        <v>400</v>
      </c>
      <c r="G20" s="3">
        <v>200</v>
      </c>
      <c r="H20" s="3">
        <v>300</v>
      </c>
      <c r="I20" s="3">
        <v>200</v>
      </c>
      <c r="J20" s="3">
        <v>1500</v>
      </c>
      <c r="K20" s="5">
        <f t="shared" si="0"/>
        <v>1600</v>
      </c>
      <c r="L20" s="3">
        <f t="shared" si="1"/>
        <v>-100</v>
      </c>
      <c r="M20" s="3">
        <f t="shared" si="2"/>
        <v>0</v>
      </c>
    </row>
    <row r="21" spans="1:13" x14ac:dyDescent="0.3">
      <c r="A21" s="3"/>
      <c r="B21" s="7"/>
      <c r="C21" s="7"/>
      <c r="D21" s="3">
        <v>500</v>
      </c>
      <c r="E21" s="3">
        <v>600</v>
      </c>
      <c r="F21" s="3">
        <v>700</v>
      </c>
      <c r="G21" s="3">
        <v>500</v>
      </c>
      <c r="H21" s="3">
        <v>600</v>
      </c>
      <c r="I21" s="3">
        <v>500</v>
      </c>
      <c r="J21" s="3">
        <v>3500</v>
      </c>
      <c r="K21" s="5">
        <f t="shared" si="0"/>
        <v>3400</v>
      </c>
      <c r="L21" s="3">
        <f t="shared" si="1"/>
        <v>100</v>
      </c>
      <c r="M21" s="3">
        <f t="shared" si="2"/>
        <v>100</v>
      </c>
    </row>
    <row r="22" spans="1:13" x14ac:dyDescent="0.3">
      <c r="A22" s="3"/>
      <c r="B22" s="7"/>
      <c r="C22" s="7"/>
      <c r="D22" s="3">
        <v>800</v>
      </c>
      <c r="E22" s="3">
        <v>900</v>
      </c>
      <c r="F22" s="3">
        <v>1000</v>
      </c>
      <c r="G22" s="3">
        <v>800</v>
      </c>
      <c r="H22" s="3">
        <v>900</v>
      </c>
      <c r="I22" s="3">
        <v>800</v>
      </c>
      <c r="J22" s="3">
        <v>5300</v>
      </c>
      <c r="K22" s="5">
        <f t="shared" si="0"/>
        <v>5200</v>
      </c>
      <c r="L22" s="3">
        <f t="shared" si="1"/>
        <v>100</v>
      </c>
      <c r="M22" s="3">
        <f t="shared" si="2"/>
        <v>100</v>
      </c>
    </row>
    <row r="23" spans="1:13" x14ac:dyDescent="0.3">
      <c r="A23" s="3"/>
      <c r="B23" s="7"/>
      <c r="C23" s="7"/>
      <c r="D23" s="3">
        <v>1000</v>
      </c>
      <c r="E23" s="3">
        <v>1100</v>
      </c>
      <c r="F23" s="3">
        <v>1200</v>
      </c>
      <c r="G23" s="3">
        <v>1000</v>
      </c>
      <c r="H23" s="3">
        <v>1100</v>
      </c>
      <c r="I23" s="3">
        <v>1000</v>
      </c>
      <c r="J23" s="3">
        <v>8000</v>
      </c>
      <c r="K23" s="5">
        <f t="shared" si="0"/>
        <v>6400</v>
      </c>
      <c r="L23" s="3">
        <f t="shared" si="1"/>
        <v>1600</v>
      </c>
      <c r="M23" s="3">
        <f t="shared" si="2"/>
        <v>1600</v>
      </c>
    </row>
    <row r="24" spans="1:13" x14ac:dyDescent="0.3">
      <c r="A24" s="3"/>
      <c r="B24" s="7"/>
      <c r="C24" s="7"/>
      <c r="D24" s="3">
        <v>1100</v>
      </c>
      <c r="E24" s="3">
        <v>1200</v>
      </c>
      <c r="F24" s="3">
        <v>1300</v>
      </c>
      <c r="G24" s="3">
        <v>1100</v>
      </c>
      <c r="H24" s="3">
        <v>1200</v>
      </c>
      <c r="I24" s="3">
        <v>1100</v>
      </c>
      <c r="J24" s="3">
        <v>7600</v>
      </c>
      <c r="K24" s="5">
        <f t="shared" si="0"/>
        <v>7000</v>
      </c>
      <c r="L24" s="3">
        <f t="shared" si="1"/>
        <v>600</v>
      </c>
      <c r="M24" s="3">
        <f t="shared" si="2"/>
        <v>600</v>
      </c>
    </row>
    <row r="25" spans="1:13" x14ac:dyDescent="0.3">
      <c r="A25" s="3"/>
      <c r="B25" s="7"/>
      <c r="C25" s="7"/>
      <c r="D25" s="3">
        <v>1200</v>
      </c>
      <c r="E25" s="3">
        <v>1300</v>
      </c>
      <c r="F25" s="3">
        <v>1400</v>
      </c>
      <c r="G25" s="3">
        <v>1200</v>
      </c>
      <c r="H25" s="3">
        <v>1300</v>
      </c>
      <c r="I25" s="3">
        <v>1200</v>
      </c>
      <c r="J25" s="3">
        <v>8000</v>
      </c>
      <c r="K25" s="5">
        <f t="shared" si="0"/>
        <v>7600</v>
      </c>
      <c r="L25" s="3">
        <f t="shared" si="1"/>
        <v>400</v>
      </c>
      <c r="M25" s="3">
        <f t="shared" si="2"/>
        <v>400</v>
      </c>
    </row>
    <row r="26" spans="1:13" x14ac:dyDescent="0.3">
      <c r="A26" s="8" t="s">
        <v>17</v>
      </c>
      <c r="B26" s="8"/>
      <c r="C26" s="8"/>
      <c r="D26" s="4">
        <f t="shared" ref="D26:M26" si="3">SUM(D14:D25)</f>
        <v>7759</v>
      </c>
      <c r="E26" s="4">
        <f t="shared" si="3"/>
        <v>8800</v>
      </c>
      <c r="F26" s="4">
        <f t="shared" si="3"/>
        <v>10000</v>
      </c>
      <c r="G26" s="4">
        <f t="shared" si="3"/>
        <v>7759</v>
      </c>
      <c r="H26" s="4">
        <f t="shared" si="3"/>
        <v>8800</v>
      </c>
      <c r="I26" s="4">
        <f t="shared" si="3"/>
        <v>7759</v>
      </c>
      <c r="J26" s="4">
        <f t="shared" si="3"/>
        <v>56200</v>
      </c>
      <c r="K26" s="4">
        <f t="shared" si="3"/>
        <v>50877</v>
      </c>
      <c r="L26" s="4">
        <f t="shared" si="3"/>
        <v>5323</v>
      </c>
      <c r="M26" s="4">
        <f t="shared" si="3"/>
        <v>5423</v>
      </c>
    </row>
    <row r="27" spans="1:13" x14ac:dyDescent="0.3">
      <c r="A27" s="1"/>
      <c r="B27" s="11"/>
      <c r="C27" s="1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0" t="s">
        <v>18</v>
      </c>
      <c r="B28" s="10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3">
      <c r="A29" s="6" t="s">
        <v>3</v>
      </c>
      <c r="B29" s="12" t="s">
        <v>16</v>
      </c>
      <c r="C29" s="12"/>
      <c r="D29" s="6" t="s">
        <v>7</v>
      </c>
      <c r="E29" s="6" t="s">
        <v>8</v>
      </c>
      <c r="F29" s="6" t="s">
        <v>9</v>
      </c>
      <c r="G29" s="6" t="s">
        <v>10</v>
      </c>
      <c r="H29" s="6" t="s">
        <v>11</v>
      </c>
      <c r="I29" s="6" t="s">
        <v>12</v>
      </c>
      <c r="J29" s="6" t="s">
        <v>4</v>
      </c>
      <c r="K29" s="6" t="s">
        <v>13</v>
      </c>
      <c r="L29" s="6" t="s">
        <v>15</v>
      </c>
      <c r="M29" s="6" t="s">
        <v>14</v>
      </c>
    </row>
    <row r="30" spans="1:13" x14ac:dyDescent="0.3">
      <c r="A30" s="5"/>
      <c r="B30" s="13"/>
      <c r="C30" s="13"/>
      <c r="D30" s="5">
        <v>300</v>
      </c>
      <c r="E30" s="5">
        <v>400</v>
      </c>
      <c r="F30" s="5">
        <v>500</v>
      </c>
      <c r="G30" s="5">
        <v>300</v>
      </c>
      <c r="H30" s="5">
        <v>400</v>
      </c>
      <c r="I30" s="5">
        <v>300</v>
      </c>
      <c r="J30" s="5">
        <v>2500</v>
      </c>
      <c r="K30" s="5">
        <f>SUM(D30:I30)</f>
        <v>2200</v>
      </c>
      <c r="L30" s="5">
        <f>J30-K30</f>
        <v>300</v>
      </c>
      <c r="M30" s="5">
        <f>IF(L30&gt;0,L30,0)</f>
        <v>300</v>
      </c>
    </row>
    <row r="31" spans="1:13" x14ac:dyDescent="0.3">
      <c r="A31" s="3"/>
      <c r="B31" s="7"/>
      <c r="C31" s="7"/>
      <c r="D31" s="3">
        <v>499</v>
      </c>
      <c r="E31" s="3">
        <v>500</v>
      </c>
      <c r="F31" s="3">
        <v>600</v>
      </c>
      <c r="G31" s="3">
        <v>499</v>
      </c>
      <c r="H31" s="3">
        <v>500</v>
      </c>
      <c r="I31" s="3">
        <v>499</v>
      </c>
      <c r="J31" s="3">
        <v>4000</v>
      </c>
      <c r="K31" s="3">
        <f t="shared" ref="K31:K41" si="4">SUM(D31:I31)</f>
        <v>3097</v>
      </c>
      <c r="L31" s="3">
        <f t="shared" ref="L31:L41" si="5">J31-K31</f>
        <v>903</v>
      </c>
      <c r="M31" s="3">
        <f t="shared" ref="M31:M41" si="6">IF(L31&gt;0,L31,0)</f>
        <v>903</v>
      </c>
    </row>
    <row r="32" spans="1:13" x14ac:dyDescent="0.3">
      <c r="A32" s="3"/>
      <c r="B32" s="7"/>
      <c r="C32" s="7"/>
      <c r="D32" s="3">
        <v>560</v>
      </c>
      <c r="E32" s="3">
        <v>600</v>
      </c>
      <c r="F32" s="3">
        <v>700</v>
      </c>
      <c r="G32" s="3">
        <v>560</v>
      </c>
      <c r="H32" s="3">
        <v>600</v>
      </c>
      <c r="I32" s="3">
        <v>560</v>
      </c>
      <c r="J32" s="3">
        <v>3700</v>
      </c>
      <c r="K32" s="3">
        <f t="shared" si="4"/>
        <v>3580</v>
      </c>
      <c r="L32" s="3">
        <f t="shared" si="5"/>
        <v>120</v>
      </c>
      <c r="M32" s="3">
        <f t="shared" si="6"/>
        <v>120</v>
      </c>
    </row>
    <row r="33" spans="1:13" x14ac:dyDescent="0.3">
      <c r="A33" s="3"/>
      <c r="B33" s="7"/>
      <c r="C33" s="7"/>
      <c r="D33" s="3">
        <v>700</v>
      </c>
      <c r="E33" s="3">
        <v>800</v>
      </c>
      <c r="F33" s="3">
        <v>900</v>
      </c>
      <c r="G33" s="3">
        <v>700</v>
      </c>
      <c r="H33" s="3">
        <v>800</v>
      </c>
      <c r="I33" s="3">
        <v>700</v>
      </c>
      <c r="J33" s="3">
        <v>4800</v>
      </c>
      <c r="K33" s="3">
        <f t="shared" si="4"/>
        <v>4600</v>
      </c>
      <c r="L33" s="3">
        <f t="shared" si="5"/>
        <v>200</v>
      </c>
      <c r="M33" s="3">
        <f t="shared" si="6"/>
        <v>200</v>
      </c>
    </row>
    <row r="34" spans="1:13" x14ac:dyDescent="0.3">
      <c r="A34" s="3"/>
      <c r="B34" s="7"/>
      <c r="C34" s="7"/>
      <c r="D34" s="3">
        <v>600</v>
      </c>
      <c r="E34" s="3">
        <v>700</v>
      </c>
      <c r="F34" s="3">
        <v>800</v>
      </c>
      <c r="G34" s="3">
        <v>600</v>
      </c>
      <c r="H34" s="3">
        <v>700</v>
      </c>
      <c r="I34" s="3">
        <v>600</v>
      </c>
      <c r="J34" s="3">
        <v>5000</v>
      </c>
      <c r="K34" s="3">
        <f t="shared" si="4"/>
        <v>4000</v>
      </c>
      <c r="L34" s="3">
        <f t="shared" si="5"/>
        <v>1000</v>
      </c>
      <c r="M34" s="3">
        <f t="shared" si="6"/>
        <v>1000</v>
      </c>
    </row>
    <row r="35" spans="1:13" x14ac:dyDescent="0.3">
      <c r="A35" s="3"/>
      <c r="B35" s="7"/>
      <c r="C35" s="7"/>
      <c r="D35" s="3">
        <v>300</v>
      </c>
      <c r="E35" s="3">
        <v>400</v>
      </c>
      <c r="F35" s="3">
        <v>500</v>
      </c>
      <c r="G35" s="3">
        <v>300</v>
      </c>
      <c r="H35" s="3">
        <v>400</v>
      </c>
      <c r="I35" s="3">
        <v>300</v>
      </c>
      <c r="J35" s="3">
        <v>2300</v>
      </c>
      <c r="K35" s="3">
        <f t="shared" si="4"/>
        <v>2200</v>
      </c>
      <c r="L35" s="3">
        <f t="shared" si="5"/>
        <v>100</v>
      </c>
      <c r="M35" s="3">
        <f t="shared" si="6"/>
        <v>100</v>
      </c>
    </row>
    <row r="36" spans="1:13" x14ac:dyDescent="0.3">
      <c r="A36" s="3"/>
      <c r="B36" s="7"/>
      <c r="C36" s="7"/>
      <c r="D36" s="3">
        <v>200</v>
      </c>
      <c r="E36" s="3">
        <v>300</v>
      </c>
      <c r="F36" s="3">
        <v>400</v>
      </c>
      <c r="G36" s="3">
        <v>200</v>
      </c>
      <c r="H36" s="3">
        <v>300</v>
      </c>
      <c r="I36" s="3">
        <v>200</v>
      </c>
      <c r="J36" s="3">
        <v>1500</v>
      </c>
      <c r="K36" s="3">
        <f t="shared" si="4"/>
        <v>1600</v>
      </c>
      <c r="L36" s="3">
        <f t="shared" si="5"/>
        <v>-100</v>
      </c>
      <c r="M36" s="3">
        <f t="shared" si="6"/>
        <v>0</v>
      </c>
    </row>
    <row r="37" spans="1:13" x14ac:dyDescent="0.3">
      <c r="A37" s="3"/>
      <c r="B37" s="7"/>
      <c r="C37" s="7"/>
      <c r="D37" s="3">
        <v>500</v>
      </c>
      <c r="E37" s="3">
        <v>600</v>
      </c>
      <c r="F37" s="3">
        <v>700</v>
      </c>
      <c r="G37" s="3">
        <v>500</v>
      </c>
      <c r="H37" s="3">
        <v>600</v>
      </c>
      <c r="I37" s="3">
        <v>500</v>
      </c>
      <c r="J37" s="3">
        <v>3500</v>
      </c>
      <c r="K37" s="3">
        <f t="shared" si="4"/>
        <v>3400</v>
      </c>
      <c r="L37" s="3">
        <f t="shared" si="5"/>
        <v>100</v>
      </c>
      <c r="M37" s="3">
        <f t="shared" si="6"/>
        <v>100</v>
      </c>
    </row>
    <row r="38" spans="1:13" x14ac:dyDescent="0.3">
      <c r="A38" s="3"/>
      <c r="B38" s="7"/>
      <c r="C38" s="7"/>
      <c r="D38" s="3">
        <v>800</v>
      </c>
      <c r="E38" s="3">
        <v>900</v>
      </c>
      <c r="F38" s="3">
        <v>1000</v>
      </c>
      <c r="G38" s="3">
        <v>800</v>
      </c>
      <c r="H38" s="3">
        <v>900</v>
      </c>
      <c r="I38" s="3">
        <v>800</v>
      </c>
      <c r="J38" s="3">
        <v>5300</v>
      </c>
      <c r="K38" s="3">
        <f t="shared" si="4"/>
        <v>5200</v>
      </c>
      <c r="L38" s="3">
        <f t="shared" si="5"/>
        <v>100</v>
      </c>
      <c r="M38" s="3">
        <f t="shared" si="6"/>
        <v>100</v>
      </c>
    </row>
    <row r="39" spans="1:13" x14ac:dyDescent="0.3">
      <c r="A39" s="3"/>
      <c r="B39" s="7"/>
      <c r="C39" s="7"/>
      <c r="D39" s="3">
        <v>1000</v>
      </c>
      <c r="E39" s="3">
        <v>1100</v>
      </c>
      <c r="F39" s="3">
        <v>1200</v>
      </c>
      <c r="G39" s="3">
        <v>1000</v>
      </c>
      <c r="H39" s="3">
        <v>1100</v>
      </c>
      <c r="I39" s="3">
        <v>1000</v>
      </c>
      <c r="J39" s="3">
        <v>8000</v>
      </c>
      <c r="K39" s="3">
        <f t="shared" si="4"/>
        <v>6400</v>
      </c>
      <c r="L39" s="3">
        <f t="shared" si="5"/>
        <v>1600</v>
      </c>
      <c r="M39" s="3">
        <f t="shared" si="6"/>
        <v>1600</v>
      </c>
    </row>
    <row r="40" spans="1:13" x14ac:dyDescent="0.3">
      <c r="A40" s="3"/>
      <c r="B40" s="7"/>
      <c r="C40" s="7"/>
      <c r="D40" s="3">
        <v>1100</v>
      </c>
      <c r="E40" s="3">
        <v>1200</v>
      </c>
      <c r="F40" s="3">
        <v>1300</v>
      </c>
      <c r="G40" s="3">
        <v>1100</v>
      </c>
      <c r="H40" s="3">
        <v>1200</v>
      </c>
      <c r="I40" s="3">
        <v>1100</v>
      </c>
      <c r="J40" s="3">
        <v>7600</v>
      </c>
      <c r="K40" s="3">
        <f t="shared" si="4"/>
        <v>7000</v>
      </c>
      <c r="L40" s="3">
        <f t="shared" si="5"/>
        <v>600</v>
      </c>
      <c r="M40" s="3">
        <f t="shared" si="6"/>
        <v>600</v>
      </c>
    </row>
    <row r="41" spans="1:13" x14ac:dyDescent="0.3">
      <c r="A41" s="3"/>
      <c r="B41" s="7"/>
      <c r="C41" s="7"/>
      <c r="D41" s="3">
        <v>1200</v>
      </c>
      <c r="E41" s="3">
        <v>1300</v>
      </c>
      <c r="F41" s="3">
        <v>1400</v>
      </c>
      <c r="G41" s="3">
        <v>1200</v>
      </c>
      <c r="H41" s="3">
        <v>1300</v>
      </c>
      <c r="I41" s="3">
        <v>1200</v>
      </c>
      <c r="J41" s="3">
        <v>8000</v>
      </c>
      <c r="K41" s="3">
        <f t="shared" si="4"/>
        <v>7600</v>
      </c>
      <c r="L41" s="3">
        <f t="shared" si="5"/>
        <v>400</v>
      </c>
      <c r="M41" s="3">
        <f t="shared" si="6"/>
        <v>400</v>
      </c>
    </row>
    <row r="42" spans="1:13" x14ac:dyDescent="0.3">
      <c r="A42" s="8" t="s">
        <v>17</v>
      </c>
      <c r="B42" s="8"/>
      <c r="C42" s="8"/>
      <c r="D42" s="4">
        <f t="shared" ref="D42:M42" si="7">SUM(D30:D41)</f>
        <v>7759</v>
      </c>
      <c r="E42" s="4">
        <f t="shared" si="7"/>
        <v>8800</v>
      </c>
      <c r="F42" s="4">
        <f t="shared" si="7"/>
        <v>10000</v>
      </c>
      <c r="G42" s="4">
        <f t="shared" si="7"/>
        <v>7759</v>
      </c>
      <c r="H42" s="4">
        <f t="shared" si="7"/>
        <v>8800</v>
      </c>
      <c r="I42" s="4">
        <f t="shared" si="7"/>
        <v>7759</v>
      </c>
      <c r="J42" s="4">
        <f t="shared" si="7"/>
        <v>56200</v>
      </c>
      <c r="K42" s="4">
        <f t="shared" si="7"/>
        <v>50877</v>
      </c>
      <c r="L42" s="4">
        <f t="shared" si="7"/>
        <v>5323</v>
      </c>
      <c r="M42" s="4">
        <f t="shared" si="7"/>
        <v>5423</v>
      </c>
    </row>
    <row r="43" spans="1:13" x14ac:dyDescent="0.3">
      <c r="A43" s="1"/>
      <c r="B43" s="11"/>
      <c r="C43" s="1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3">
      <c r="A44" s="10" t="s">
        <v>19</v>
      </c>
      <c r="B44" s="10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3">
      <c r="A45" s="6" t="s">
        <v>3</v>
      </c>
      <c r="B45" s="12" t="s">
        <v>16</v>
      </c>
      <c r="C45" s="12"/>
      <c r="D45" s="6" t="s">
        <v>7</v>
      </c>
      <c r="E45" s="6" t="s">
        <v>8</v>
      </c>
      <c r="F45" s="6" t="s">
        <v>9</v>
      </c>
      <c r="G45" s="6" t="s">
        <v>10</v>
      </c>
      <c r="H45" s="6" t="s">
        <v>11</v>
      </c>
      <c r="I45" s="6" t="s">
        <v>12</v>
      </c>
      <c r="J45" s="6" t="s">
        <v>4</v>
      </c>
      <c r="K45" s="6" t="s">
        <v>13</v>
      </c>
      <c r="L45" s="6" t="s">
        <v>15</v>
      </c>
      <c r="M45" s="6" t="s">
        <v>14</v>
      </c>
    </row>
    <row r="46" spans="1:13" x14ac:dyDescent="0.3">
      <c r="A46" s="5"/>
      <c r="B46" s="13"/>
      <c r="C46" s="13"/>
      <c r="D46" s="5">
        <v>300</v>
      </c>
      <c r="E46" s="5">
        <v>400</v>
      </c>
      <c r="F46" s="5">
        <v>500</v>
      </c>
      <c r="G46" s="5">
        <v>300</v>
      </c>
      <c r="H46" s="5">
        <v>400</v>
      </c>
      <c r="I46" s="5">
        <v>300</v>
      </c>
      <c r="J46" s="5">
        <v>2500</v>
      </c>
      <c r="K46" s="5">
        <f>SUM(D46:I46)</f>
        <v>2200</v>
      </c>
      <c r="L46" s="5">
        <f>J46-K46</f>
        <v>300</v>
      </c>
      <c r="M46" s="5">
        <f>IF(L46&gt;0,L46,0)</f>
        <v>300</v>
      </c>
    </row>
    <row r="47" spans="1:13" x14ac:dyDescent="0.3">
      <c r="A47" s="3"/>
      <c r="B47" s="7"/>
      <c r="C47" s="7"/>
      <c r="D47" s="3">
        <v>499</v>
      </c>
      <c r="E47" s="3">
        <v>500</v>
      </c>
      <c r="F47" s="3">
        <v>600</v>
      </c>
      <c r="G47" s="3">
        <v>499</v>
      </c>
      <c r="H47" s="3">
        <v>500</v>
      </c>
      <c r="I47" s="3">
        <v>499</v>
      </c>
      <c r="J47" s="3">
        <v>4000</v>
      </c>
      <c r="K47" s="3">
        <f t="shared" ref="K47:K57" si="8">SUM(D47:I47)</f>
        <v>3097</v>
      </c>
      <c r="L47" s="3">
        <f t="shared" ref="L47:L57" si="9">J47-K47</f>
        <v>903</v>
      </c>
      <c r="M47" s="3">
        <f t="shared" ref="M47:M57" si="10">IF(L47&gt;0,L47,0)</f>
        <v>903</v>
      </c>
    </row>
    <row r="48" spans="1:13" x14ac:dyDescent="0.3">
      <c r="A48" s="3"/>
      <c r="B48" s="7"/>
      <c r="C48" s="7"/>
      <c r="D48" s="3">
        <v>560</v>
      </c>
      <c r="E48" s="3">
        <v>600</v>
      </c>
      <c r="F48" s="3">
        <v>700</v>
      </c>
      <c r="G48" s="3">
        <v>560</v>
      </c>
      <c r="H48" s="3">
        <v>600</v>
      </c>
      <c r="I48" s="3">
        <v>560</v>
      </c>
      <c r="J48" s="3">
        <v>3700</v>
      </c>
      <c r="K48" s="3">
        <f t="shared" si="8"/>
        <v>3580</v>
      </c>
      <c r="L48" s="3">
        <f t="shared" si="9"/>
        <v>120</v>
      </c>
      <c r="M48" s="3">
        <f t="shared" si="10"/>
        <v>120</v>
      </c>
    </row>
    <row r="49" spans="1:13" x14ac:dyDescent="0.3">
      <c r="A49" s="3"/>
      <c r="B49" s="7"/>
      <c r="C49" s="7"/>
      <c r="D49" s="3">
        <v>700</v>
      </c>
      <c r="E49" s="3">
        <v>800</v>
      </c>
      <c r="F49" s="3">
        <v>900</v>
      </c>
      <c r="G49" s="3">
        <v>700</v>
      </c>
      <c r="H49" s="3">
        <v>800</v>
      </c>
      <c r="I49" s="3">
        <v>700</v>
      </c>
      <c r="J49" s="3">
        <v>4800</v>
      </c>
      <c r="K49" s="3">
        <f t="shared" si="8"/>
        <v>4600</v>
      </c>
      <c r="L49" s="3">
        <f t="shared" si="9"/>
        <v>200</v>
      </c>
      <c r="M49" s="3">
        <f t="shared" si="10"/>
        <v>200</v>
      </c>
    </row>
    <row r="50" spans="1:13" x14ac:dyDescent="0.3">
      <c r="A50" s="3"/>
      <c r="B50" s="7"/>
      <c r="C50" s="7"/>
      <c r="D50" s="3">
        <v>600</v>
      </c>
      <c r="E50" s="3">
        <v>700</v>
      </c>
      <c r="F50" s="3">
        <v>800</v>
      </c>
      <c r="G50" s="3">
        <v>600</v>
      </c>
      <c r="H50" s="3">
        <v>700</v>
      </c>
      <c r="I50" s="3">
        <v>600</v>
      </c>
      <c r="J50" s="3">
        <v>5000</v>
      </c>
      <c r="K50" s="3">
        <f t="shared" si="8"/>
        <v>4000</v>
      </c>
      <c r="L50" s="3">
        <f t="shared" si="9"/>
        <v>1000</v>
      </c>
      <c r="M50" s="3">
        <f t="shared" si="10"/>
        <v>1000</v>
      </c>
    </row>
    <row r="51" spans="1:13" x14ac:dyDescent="0.3">
      <c r="A51" s="3"/>
      <c r="B51" s="7"/>
      <c r="C51" s="7"/>
      <c r="D51" s="3">
        <v>300</v>
      </c>
      <c r="E51" s="3">
        <v>400</v>
      </c>
      <c r="F51" s="3">
        <v>500</v>
      </c>
      <c r="G51" s="3">
        <v>300</v>
      </c>
      <c r="H51" s="3">
        <v>400</v>
      </c>
      <c r="I51" s="3">
        <v>300</v>
      </c>
      <c r="J51" s="3">
        <v>2300</v>
      </c>
      <c r="K51" s="3">
        <f t="shared" si="8"/>
        <v>2200</v>
      </c>
      <c r="L51" s="3">
        <f t="shared" si="9"/>
        <v>100</v>
      </c>
      <c r="M51" s="3">
        <f t="shared" si="10"/>
        <v>100</v>
      </c>
    </row>
    <row r="52" spans="1:13" x14ac:dyDescent="0.3">
      <c r="A52" s="3"/>
      <c r="B52" s="7"/>
      <c r="C52" s="7"/>
      <c r="D52" s="3">
        <v>200</v>
      </c>
      <c r="E52" s="3">
        <v>300</v>
      </c>
      <c r="F52" s="3">
        <v>400</v>
      </c>
      <c r="G52" s="3">
        <v>200</v>
      </c>
      <c r="H52" s="3">
        <v>300</v>
      </c>
      <c r="I52" s="3">
        <v>200</v>
      </c>
      <c r="J52" s="3">
        <v>1500</v>
      </c>
      <c r="K52" s="3">
        <f t="shared" si="8"/>
        <v>1600</v>
      </c>
      <c r="L52" s="3">
        <f t="shared" si="9"/>
        <v>-100</v>
      </c>
      <c r="M52" s="3">
        <f t="shared" si="10"/>
        <v>0</v>
      </c>
    </row>
    <row r="53" spans="1:13" x14ac:dyDescent="0.3">
      <c r="A53" s="3"/>
      <c r="B53" s="7"/>
      <c r="C53" s="7"/>
      <c r="D53" s="3">
        <v>500</v>
      </c>
      <c r="E53" s="3">
        <v>600</v>
      </c>
      <c r="F53" s="3">
        <v>700</v>
      </c>
      <c r="G53" s="3">
        <v>500</v>
      </c>
      <c r="H53" s="3">
        <v>600</v>
      </c>
      <c r="I53" s="3">
        <v>500</v>
      </c>
      <c r="J53" s="3">
        <v>3500</v>
      </c>
      <c r="K53" s="3">
        <f t="shared" si="8"/>
        <v>3400</v>
      </c>
      <c r="L53" s="3">
        <f t="shared" si="9"/>
        <v>100</v>
      </c>
      <c r="M53" s="3">
        <f t="shared" si="10"/>
        <v>100</v>
      </c>
    </row>
    <row r="54" spans="1:13" x14ac:dyDescent="0.3">
      <c r="A54" s="3"/>
      <c r="B54" s="7"/>
      <c r="C54" s="7"/>
      <c r="D54" s="3">
        <v>800</v>
      </c>
      <c r="E54" s="3">
        <v>900</v>
      </c>
      <c r="F54" s="3">
        <v>1000</v>
      </c>
      <c r="G54" s="3">
        <v>800</v>
      </c>
      <c r="H54" s="3">
        <v>900</v>
      </c>
      <c r="I54" s="3">
        <v>800</v>
      </c>
      <c r="J54" s="3">
        <v>5300</v>
      </c>
      <c r="K54" s="3">
        <f t="shared" si="8"/>
        <v>5200</v>
      </c>
      <c r="L54" s="3">
        <f t="shared" si="9"/>
        <v>100</v>
      </c>
      <c r="M54" s="3">
        <f t="shared" si="10"/>
        <v>100</v>
      </c>
    </row>
    <row r="55" spans="1:13" x14ac:dyDescent="0.3">
      <c r="A55" s="3"/>
      <c r="B55" s="7"/>
      <c r="C55" s="7"/>
      <c r="D55" s="3">
        <v>1000</v>
      </c>
      <c r="E55" s="3">
        <v>1100</v>
      </c>
      <c r="F55" s="3">
        <v>1200</v>
      </c>
      <c r="G55" s="3">
        <v>1000</v>
      </c>
      <c r="H55" s="3">
        <v>1100</v>
      </c>
      <c r="I55" s="3">
        <v>1000</v>
      </c>
      <c r="J55" s="3">
        <v>8000</v>
      </c>
      <c r="K55" s="3">
        <f t="shared" si="8"/>
        <v>6400</v>
      </c>
      <c r="L55" s="3">
        <f t="shared" si="9"/>
        <v>1600</v>
      </c>
      <c r="M55" s="3">
        <f t="shared" si="10"/>
        <v>1600</v>
      </c>
    </row>
    <row r="56" spans="1:13" x14ac:dyDescent="0.3">
      <c r="A56" s="3"/>
      <c r="B56" s="7"/>
      <c r="C56" s="7"/>
      <c r="D56" s="3">
        <v>1100</v>
      </c>
      <c r="E56" s="3">
        <v>1200</v>
      </c>
      <c r="F56" s="3">
        <v>1300</v>
      </c>
      <c r="G56" s="3">
        <v>1100</v>
      </c>
      <c r="H56" s="3">
        <v>1200</v>
      </c>
      <c r="I56" s="3">
        <v>1100</v>
      </c>
      <c r="J56" s="3">
        <v>7600</v>
      </c>
      <c r="K56" s="3">
        <f t="shared" si="8"/>
        <v>7000</v>
      </c>
      <c r="L56" s="3">
        <f t="shared" si="9"/>
        <v>600</v>
      </c>
      <c r="M56" s="3">
        <f t="shared" si="10"/>
        <v>600</v>
      </c>
    </row>
    <row r="57" spans="1:13" x14ac:dyDescent="0.3">
      <c r="A57" s="3"/>
      <c r="B57" s="7"/>
      <c r="C57" s="7"/>
      <c r="D57" s="3">
        <v>1200</v>
      </c>
      <c r="E57" s="3">
        <v>1300</v>
      </c>
      <c r="F57" s="3">
        <v>1400</v>
      </c>
      <c r="G57" s="3">
        <v>1200</v>
      </c>
      <c r="H57" s="3">
        <v>1300</v>
      </c>
      <c r="I57" s="3">
        <v>1200</v>
      </c>
      <c r="J57" s="3">
        <v>8000</v>
      </c>
      <c r="K57" s="3">
        <f t="shared" si="8"/>
        <v>7600</v>
      </c>
      <c r="L57" s="3">
        <f t="shared" si="9"/>
        <v>400</v>
      </c>
      <c r="M57" s="3">
        <f t="shared" si="10"/>
        <v>400</v>
      </c>
    </row>
    <row r="58" spans="1:13" x14ac:dyDescent="0.3">
      <c r="A58" s="8" t="s">
        <v>17</v>
      </c>
      <c r="B58" s="8"/>
      <c r="C58" s="8"/>
      <c r="D58" s="4">
        <f t="shared" ref="D58:M58" si="11">SUM(D46:D57)</f>
        <v>7759</v>
      </c>
      <c r="E58" s="4">
        <f t="shared" si="11"/>
        <v>8800</v>
      </c>
      <c r="F58" s="4">
        <f t="shared" si="11"/>
        <v>10000</v>
      </c>
      <c r="G58" s="4">
        <f t="shared" si="11"/>
        <v>7759</v>
      </c>
      <c r="H58" s="4">
        <f t="shared" si="11"/>
        <v>8800</v>
      </c>
      <c r="I58" s="4">
        <f t="shared" si="11"/>
        <v>7759</v>
      </c>
      <c r="J58" s="4">
        <f t="shared" si="11"/>
        <v>56200</v>
      </c>
      <c r="K58" s="4">
        <f t="shared" si="11"/>
        <v>50877</v>
      </c>
      <c r="L58" s="4">
        <f t="shared" si="11"/>
        <v>5323</v>
      </c>
      <c r="M58" s="4">
        <f t="shared" si="11"/>
        <v>5423</v>
      </c>
    </row>
    <row r="59" spans="1:13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</sheetData>
  <mergeCells count="56">
    <mergeCell ref="B13:C13"/>
    <mergeCell ref="A5:B5"/>
    <mergeCell ref="C5:D5"/>
    <mergeCell ref="A7:B7"/>
    <mergeCell ref="C7:D7"/>
    <mergeCell ref="A9:B9"/>
    <mergeCell ref="A10:B10"/>
    <mergeCell ref="C9:D9"/>
    <mergeCell ref="C10:D10"/>
    <mergeCell ref="A12:B12"/>
    <mergeCell ref="B27:C27"/>
    <mergeCell ref="B23:C2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5:C25"/>
    <mergeCell ref="B24:C24"/>
    <mergeCell ref="B29:C29"/>
    <mergeCell ref="B30:C30"/>
    <mergeCell ref="B31:C31"/>
    <mergeCell ref="B32:C32"/>
    <mergeCell ref="B33:C33"/>
    <mergeCell ref="B35:C35"/>
    <mergeCell ref="B36:C36"/>
    <mergeCell ref="B37:C37"/>
    <mergeCell ref="B38:C38"/>
    <mergeCell ref="B41:C41"/>
    <mergeCell ref="B48:C48"/>
    <mergeCell ref="B49:C49"/>
    <mergeCell ref="B50:C50"/>
    <mergeCell ref="B51:C51"/>
    <mergeCell ref="A1:M4"/>
    <mergeCell ref="A26:C26"/>
    <mergeCell ref="A28:B28"/>
    <mergeCell ref="A42:C42"/>
    <mergeCell ref="A44:B44"/>
    <mergeCell ref="B43:C43"/>
    <mergeCell ref="B40:C40"/>
    <mergeCell ref="B45:C45"/>
    <mergeCell ref="B46:C46"/>
    <mergeCell ref="B47:C47"/>
    <mergeCell ref="B39:C39"/>
    <mergeCell ref="B34:C34"/>
    <mergeCell ref="B52:C52"/>
    <mergeCell ref="B53:C53"/>
    <mergeCell ref="B54:C54"/>
    <mergeCell ref="B57:C57"/>
    <mergeCell ref="A58:C58"/>
    <mergeCell ref="B55:C55"/>
    <mergeCell ref="B56:C56"/>
  </mergeCells>
  <pageMargins left="0.7" right="0.7" top="0.75" bottom="0.75" header="0.3" footer="0.3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2021-11-30T12:22:19Z</cp:lastPrinted>
  <dcterms:created xsi:type="dcterms:W3CDTF">2021-11-30T06:33:05Z</dcterms:created>
  <dcterms:modified xsi:type="dcterms:W3CDTF">2021-11-30T12:23:17Z</dcterms:modified>
</cp:coreProperties>
</file>