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"/>
    </mc:Choice>
  </mc:AlternateContent>
  <xr:revisionPtr revIDLastSave="0" documentId="13_ncr:1_{0739BEFA-CC11-440C-854D-DAEC016C40EB}" xr6:coauthVersionLast="47" xr6:coauthVersionMax="47" xr10:uidLastSave="{00000000-0000-0000-0000-000000000000}"/>
  <bookViews>
    <workbookView xWindow="-120" yWindow="-120" windowWidth="24240" windowHeight="13140" xr2:uid="{580CBC01-A26C-4D5A-AB31-08EA0B1273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0" i="1" l="1"/>
  <c r="H30" i="1"/>
  <c r="D30" i="1"/>
  <c r="H22" i="1"/>
  <c r="H23" i="1"/>
  <c r="H24" i="1"/>
  <c r="H25" i="1"/>
  <c r="H26" i="1"/>
  <c r="H27" i="1"/>
  <c r="H28" i="1"/>
  <c r="H29" i="1"/>
  <c r="H21" i="1"/>
  <c r="H13" i="1"/>
  <c r="H14" i="1"/>
  <c r="H15" i="1"/>
  <c r="H16" i="1"/>
  <c r="H12" i="1"/>
  <c r="H17" i="1" s="1"/>
  <c r="F17" i="1"/>
  <c r="D17" i="1"/>
</calcChain>
</file>

<file path=xl/sharedStrings.xml><?xml version="1.0" encoding="utf-8"?>
<sst xmlns="http://schemas.openxmlformats.org/spreadsheetml/2006/main" count="30" uniqueCount="26">
  <si>
    <t>Small Business Budget</t>
  </si>
  <si>
    <t>Company Name:</t>
  </si>
  <si>
    <t>Address:</t>
  </si>
  <si>
    <t>Budget Date:</t>
  </si>
  <si>
    <t>Prepared By:</t>
  </si>
  <si>
    <t>Approved By:</t>
  </si>
  <si>
    <t>Expected</t>
  </si>
  <si>
    <t xml:space="preserve">Actual </t>
  </si>
  <si>
    <t>Variance</t>
  </si>
  <si>
    <t>Business Income</t>
  </si>
  <si>
    <t>Business Expense</t>
  </si>
  <si>
    <t>Profit</t>
  </si>
  <si>
    <t>Investement</t>
  </si>
  <si>
    <t>Shares</t>
  </si>
  <si>
    <t>Bank Investement</t>
  </si>
  <si>
    <t>Other Source</t>
  </si>
  <si>
    <t>Total</t>
  </si>
  <si>
    <t>Salary and Wages</t>
  </si>
  <si>
    <t>Purchase</t>
  </si>
  <si>
    <t>Office</t>
  </si>
  <si>
    <t>Bills</t>
  </si>
  <si>
    <t>Rent</t>
  </si>
  <si>
    <t>Refreshement</t>
  </si>
  <si>
    <t>Equipment</t>
  </si>
  <si>
    <t>Food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</si>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</sst>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8"/>
      <color rgb="FF2DDE98"/>
      <name val="Dancing Script"/>
    </font>
    <font>
      <b/>
      <sz val="12"/>
      <color theme="0" tint="-0.34998626667073579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2DDE98"/>
        <bgColor indexed="64"/>
      </patternFill>
    </fill>
    <fill>
      <patternFill patternType="solid">
        <fgColor rgb="FF5CE6AE"/>
        <bgColor indexed="64"/>
      </patternFill>
    </fill>
    <fill>
      <patternFill patternType="solid">
        <fgColor rgb="FFEEFCF6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dashDot">
        <color rgb="FF2DDE98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2DDE98"/>
      </right>
      <top/>
      <bottom style="thin">
        <color rgb="FF2DDE98"/>
      </bottom>
      <diagonal/>
    </border>
    <border>
      <left/>
      <right style="thin">
        <color theme="0"/>
      </right>
      <top/>
      <bottom style="thin">
        <color rgb="FF2DDE98"/>
      </bottom>
      <diagonal/>
    </border>
    <border>
      <left style="thin">
        <color theme="0"/>
      </left>
      <right style="thin">
        <color theme="0"/>
      </right>
      <top/>
      <bottom style="thin">
        <color rgb="FF2DDE98"/>
      </bottom>
      <diagonal/>
    </border>
    <border>
      <left style="thin">
        <color theme="0"/>
      </left>
      <right style="thin">
        <color rgb="FF2DDE98"/>
      </right>
      <top/>
      <bottom style="thin">
        <color rgb="FF2DDE98"/>
      </bottom>
      <diagonal/>
    </border>
    <border>
      <left/>
      <right style="thin">
        <color theme="0"/>
      </right>
      <top style="thin">
        <color rgb="FF2DDE98"/>
      </top>
      <bottom style="thin">
        <color rgb="FF2DDE98"/>
      </bottom>
      <diagonal/>
    </border>
    <border>
      <left style="thin">
        <color theme="0"/>
      </left>
      <right style="thin">
        <color theme="0"/>
      </right>
      <top style="thin">
        <color rgb="FF2DDE98"/>
      </top>
      <bottom style="thin">
        <color rgb="FF2DDE98"/>
      </bottom>
      <diagonal/>
    </border>
    <border>
      <left style="thin">
        <color theme="0"/>
      </left>
      <right style="thin">
        <color rgb="FF2DDE98"/>
      </right>
      <top style="thin">
        <color rgb="FF2DDE98"/>
      </top>
      <bottom style="thin">
        <color rgb="FF2DDE98"/>
      </bottom>
      <diagonal/>
    </border>
    <border>
      <left/>
      <right/>
      <top/>
      <bottom style="thin">
        <color rgb="FF2DDE98"/>
      </bottom>
      <diagonal/>
    </border>
    <border>
      <left/>
      <right/>
      <top style="thin">
        <color rgb="FF2DDE98"/>
      </top>
      <bottom style="thin">
        <color rgb="FF2DDE98"/>
      </bottom>
      <diagonal/>
    </border>
    <border>
      <left/>
      <right style="thin">
        <color rgb="FF2DDE98"/>
      </right>
      <top style="thin">
        <color rgb="FF2DDE98"/>
      </top>
      <bottom style="thin">
        <color rgb="FF2DDE98"/>
      </bottom>
      <diagonal/>
    </border>
    <border>
      <left style="thin">
        <color rgb="FF2DDE98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rgb="FF2DDE98"/>
      </top>
      <bottom/>
      <diagonal/>
    </border>
    <border>
      <left/>
      <right style="thin">
        <color rgb="FF2DDE98"/>
      </right>
      <top style="thin">
        <color rgb="FF2DDE98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6" fontId="0" fillId="4" borderId="7" xfId="0" applyNumberFormat="1" applyFill="1" applyBorder="1" applyAlignment="1">
      <alignment horizontal="center"/>
    </xf>
    <xf numFmtId="6" fontId="0" fillId="4" borderId="10" xfId="0" applyNumberFormat="1" applyFill="1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6" fontId="1" fillId="3" borderId="5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6" fontId="0" fillId="4" borderId="8" xfId="0" applyNumberFormat="1" applyFill="1" applyBorder="1" applyAlignment="1">
      <alignment horizontal="center"/>
    </xf>
    <xf numFmtId="6" fontId="0" fillId="4" borderId="11" xfId="0" applyNumberFormat="1" applyFill="1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6" fontId="0" fillId="4" borderId="7" xfId="0" applyNumberForma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6" fontId="0" fillId="4" borderId="8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6" fontId="0" fillId="4" borderId="10" xfId="0" applyNumberForma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6" fontId="0" fillId="4" borderId="11" xfId="0" applyNumberFormat="1" applyFill="1" applyBorder="1" applyAlignment="1">
      <alignment horizontal="center" vertical="center"/>
    </xf>
    <xf numFmtId="6" fontId="0" fillId="4" borderId="22" xfId="0" applyNumberFormat="1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6" fontId="0" fillId="4" borderId="25" xfId="0" applyNumberFormat="1" applyFill="1" applyBorder="1" applyAlignment="1">
      <alignment horizontal="center"/>
    </xf>
    <xf numFmtId="0" fontId="0" fillId="4" borderId="26" xfId="0" applyFill="1" applyBorder="1" applyAlignment="1">
      <alignment horizontal="center"/>
    </xf>
    <xf numFmtId="6" fontId="0" fillId="4" borderId="26" xfId="0" applyNumberFormat="1" applyFill="1" applyBorder="1" applyAlignment="1">
      <alignment horizontal="center"/>
    </xf>
    <xf numFmtId="6" fontId="0" fillId="4" borderId="5" xfId="0" applyNumberFormat="1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6" fontId="0" fillId="0" borderId="0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EFCF6"/>
      <color rgb="FF2DDE98"/>
      <color rgb="FF5CE6AE"/>
      <color rgb="FFEFD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rgbClr val="2DDE98"/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solidFill>
                  <a:srgbClr val="2DDE98"/>
                </a:solidFill>
              </a:rPr>
              <a:t>Expense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rgbClr val="2DDE98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2"/>
          <c:order val="2"/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Sheet1!$A$21:$A$29</c:f>
              <c:strCache>
                <c:ptCount val="9"/>
                <c:pt idx="0">
                  <c:v>Salary and Wages</c:v>
                </c:pt>
                <c:pt idx="1">
                  <c:v>Purchase</c:v>
                </c:pt>
                <c:pt idx="2">
                  <c:v>Office</c:v>
                </c:pt>
                <c:pt idx="3">
                  <c:v>Bills</c:v>
                </c:pt>
                <c:pt idx="4">
                  <c:v>Rent</c:v>
                </c:pt>
                <c:pt idx="5">
                  <c:v>Refreshement</c:v>
                </c:pt>
                <c:pt idx="6">
                  <c:v>Equipment</c:v>
                </c:pt>
                <c:pt idx="7">
                  <c:v>Food</c:v>
                </c:pt>
                <c:pt idx="8">
                  <c:v>Other</c:v>
                </c:pt>
              </c:strCache>
            </c:strRef>
          </c:cat>
          <c:val>
            <c:numRef>
              <c:f>Sheet1!$D$21:$D$29</c:f>
              <c:numCache>
                <c:formatCode>"$"#,##0_);[Red]\("$"#,##0\)</c:formatCode>
                <c:ptCount val="9"/>
                <c:pt idx="0">
                  <c:v>50000</c:v>
                </c:pt>
                <c:pt idx="1">
                  <c:v>25000</c:v>
                </c:pt>
                <c:pt idx="2">
                  <c:v>2000</c:v>
                </c:pt>
                <c:pt idx="3">
                  <c:v>2000</c:v>
                </c:pt>
                <c:pt idx="4">
                  <c:v>1500</c:v>
                </c:pt>
                <c:pt idx="5">
                  <c:v>1000</c:v>
                </c:pt>
                <c:pt idx="6">
                  <c:v>6000</c:v>
                </c:pt>
                <c:pt idx="7">
                  <c:v>1000</c:v>
                </c:pt>
                <c:pt idx="8">
                  <c:v>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D09-4406-9B1D-3B54651E0069}"/>
            </c:ext>
          </c:extLst>
        </c:ser>
        <c:ser>
          <c:idx val="4"/>
          <c:order val="4"/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Sheet1!$A$21:$A$29</c:f>
              <c:strCache>
                <c:ptCount val="9"/>
                <c:pt idx="0">
                  <c:v>Salary and Wages</c:v>
                </c:pt>
                <c:pt idx="1">
                  <c:v>Purchase</c:v>
                </c:pt>
                <c:pt idx="2">
                  <c:v>Office</c:v>
                </c:pt>
                <c:pt idx="3">
                  <c:v>Bills</c:v>
                </c:pt>
                <c:pt idx="4">
                  <c:v>Rent</c:v>
                </c:pt>
                <c:pt idx="5">
                  <c:v>Refreshement</c:v>
                </c:pt>
                <c:pt idx="6">
                  <c:v>Equipment</c:v>
                </c:pt>
                <c:pt idx="7">
                  <c:v>Food</c:v>
                </c:pt>
                <c:pt idx="8">
                  <c:v>Other</c:v>
                </c:pt>
              </c:strCache>
            </c:strRef>
          </c:cat>
          <c:val>
            <c:numRef>
              <c:f>Sheet1!$F$21:$F$29</c:f>
              <c:numCache>
                <c:formatCode>"$"#,##0_);[Red]\("$"#,##0\)</c:formatCode>
                <c:ptCount val="9"/>
                <c:pt idx="0">
                  <c:v>50000</c:v>
                </c:pt>
                <c:pt idx="1">
                  <c:v>26000</c:v>
                </c:pt>
                <c:pt idx="2">
                  <c:v>1800</c:v>
                </c:pt>
                <c:pt idx="3">
                  <c:v>1885</c:v>
                </c:pt>
                <c:pt idx="4">
                  <c:v>1500</c:v>
                </c:pt>
                <c:pt idx="5">
                  <c:v>800</c:v>
                </c:pt>
                <c:pt idx="6">
                  <c:v>6100</c:v>
                </c:pt>
                <c:pt idx="7">
                  <c:v>800</c:v>
                </c:pt>
                <c:pt idx="8">
                  <c:v>1450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D09-4406-9B1D-3B54651E0069}"/>
            </c:ext>
          </c:extLst>
        </c:ser>
        <c:ser>
          <c:idx val="6"/>
          <c:order val="6"/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cat>
            <c:strRef>
              <c:f>Sheet1!$A$21:$A$29</c:f>
              <c:strCache>
                <c:ptCount val="9"/>
                <c:pt idx="0">
                  <c:v>Salary and Wages</c:v>
                </c:pt>
                <c:pt idx="1">
                  <c:v>Purchase</c:v>
                </c:pt>
                <c:pt idx="2">
                  <c:v>Office</c:v>
                </c:pt>
                <c:pt idx="3">
                  <c:v>Bills</c:v>
                </c:pt>
                <c:pt idx="4">
                  <c:v>Rent</c:v>
                </c:pt>
                <c:pt idx="5">
                  <c:v>Refreshement</c:v>
                </c:pt>
                <c:pt idx="6">
                  <c:v>Equipment</c:v>
                </c:pt>
                <c:pt idx="7">
                  <c:v>Food</c:v>
                </c:pt>
                <c:pt idx="8">
                  <c:v>Other</c:v>
                </c:pt>
              </c:strCache>
            </c:strRef>
          </c:cat>
          <c:val>
            <c:numRef>
              <c:f>Sheet1!$H$21:$H$29</c:f>
              <c:numCache>
                <c:formatCode>"$"#,##0_);[Red]\("$"#,##0\)</c:formatCode>
                <c:ptCount val="9"/>
                <c:pt idx="0">
                  <c:v>0</c:v>
                </c:pt>
                <c:pt idx="1">
                  <c:v>-1000</c:v>
                </c:pt>
                <c:pt idx="2">
                  <c:v>200</c:v>
                </c:pt>
                <c:pt idx="3">
                  <c:v>115</c:v>
                </c:pt>
                <c:pt idx="4">
                  <c:v>0</c:v>
                </c:pt>
                <c:pt idx="5">
                  <c:v>200</c:v>
                </c:pt>
                <c:pt idx="6">
                  <c:v>-100</c:v>
                </c:pt>
                <c:pt idx="7">
                  <c:v>200</c:v>
                </c:pt>
                <c:pt idx="8">
                  <c:v>550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09-4406-9B1D-3B54651E00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397839664"/>
        <c:axId val="39783638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Sheet1!$A$21:$A$29</c15:sqref>
                        </c15:formulaRef>
                      </c:ext>
                    </c:extLst>
                    <c:strCache>
                      <c:ptCount val="9"/>
                      <c:pt idx="0">
                        <c:v>Salary and Wages</c:v>
                      </c:pt>
                      <c:pt idx="1">
                        <c:v>Purchase</c:v>
                      </c:pt>
                      <c:pt idx="2">
                        <c:v>Office</c:v>
                      </c:pt>
                      <c:pt idx="3">
                        <c:v>Bills</c:v>
                      </c:pt>
                      <c:pt idx="4">
                        <c:v>Rent</c:v>
                      </c:pt>
                      <c:pt idx="5">
                        <c:v>Refreshement</c:v>
                      </c:pt>
                      <c:pt idx="6">
                        <c:v>Equipment</c:v>
                      </c:pt>
                      <c:pt idx="7">
                        <c:v>Food</c:v>
                      </c:pt>
                      <c:pt idx="8">
                        <c:v>Other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Sheet1!$B$21:$B$29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2D09-4406-9B1D-3B54651E0069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Sheet1!$A$21:$A$29</c15:sqref>
                        </c15:formulaRef>
                      </c:ext>
                    </c:extLst>
                    <c:strCache>
                      <c:ptCount val="9"/>
                      <c:pt idx="0">
                        <c:v>Salary and Wages</c:v>
                      </c:pt>
                      <c:pt idx="1">
                        <c:v>Purchase</c:v>
                      </c:pt>
                      <c:pt idx="2">
                        <c:v>Office</c:v>
                      </c:pt>
                      <c:pt idx="3">
                        <c:v>Bills</c:v>
                      </c:pt>
                      <c:pt idx="4">
                        <c:v>Rent</c:v>
                      </c:pt>
                      <c:pt idx="5">
                        <c:v>Refreshement</c:v>
                      </c:pt>
                      <c:pt idx="6">
                        <c:v>Equipment</c:v>
                      </c:pt>
                      <c:pt idx="7">
                        <c:v>Food</c:v>
                      </c:pt>
                      <c:pt idx="8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Sheet1!$C$21:$C$29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2D09-4406-9B1D-3B54651E0069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Sheet1!$A$21:$A$29</c15:sqref>
                        </c15:formulaRef>
                      </c:ext>
                    </c:extLst>
                    <c:strCache>
                      <c:ptCount val="9"/>
                      <c:pt idx="0">
                        <c:v>Salary and Wages</c:v>
                      </c:pt>
                      <c:pt idx="1">
                        <c:v>Purchase</c:v>
                      </c:pt>
                      <c:pt idx="2">
                        <c:v>Office</c:v>
                      </c:pt>
                      <c:pt idx="3">
                        <c:v>Bills</c:v>
                      </c:pt>
                      <c:pt idx="4">
                        <c:v>Rent</c:v>
                      </c:pt>
                      <c:pt idx="5">
                        <c:v>Refreshement</c:v>
                      </c:pt>
                      <c:pt idx="6">
                        <c:v>Equipment</c:v>
                      </c:pt>
                      <c:pt idx="7">
                        <c:v>Food</c:v>
                      </c:pt>
                      <c:pt idx="8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Sheet1!$E$21:$E$29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2D09-4406-9B1D-3B54651E0069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Sheet1!$A$21:$A$29</c15:sqref>
                        </c15:formulaRef>
                      </c:ext>
                    </c:extLst>
                    <c:strCache>
                      <c:ptCount val="9"/>
                      <c:pt idx="0">
                        <c:v>Salary and Wages</c:v>
                      </c:pt>
                      <c:pt idx="1">
                        <c:v>Purchase</c:v>
                      </c:pt>
                      <c:pt idx="2">
                        <c:v>Office</c:v>
                      </c:pt>
                      <c:pt idx="3">
                        <c:v>Bills</c:v>
                      </c:pt>
                      <c:pt idx="4">
                        <c:v>Rent</c:v>
                      </c:pt>
                      <c:pt idx="5">
                        <c:v>Refreshement</c:v>
                      </c:pt>
                      <c:pt idx="6">
                        <c:v>Equipment</c:v>
                      </c:pt>
                      <c:pt idx="7">
                        <c:v>Food</c:v>
                      </c:pt>
                      <c:pt idx="8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Sheet1!$G$21:$G$29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2D09-4406-9B1D-3B54651E0069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Sheet1!$A$21:$A$29</c15:sqref>
                        </c15:formulaRef>
                      </c:ext>
                    </c:extLst>
                    <c:strCache>
                      <c:ptCount val="9"/>
                      <c:pt idx="0">
                        <c:v>Salary and Wages</c:v>
                      </c:pt>
                      <c:pt idx="1">
                        <c:v>Purchase</c:v>
                      </c:pt>
                      <c:pt idx="2">
                        <c:v>Office</c:v>
                      </c:pt>
                      <c:pt idx="3">
                        <c:v>Bills</c:v>
                      </c:pt>
                      <c:pt idx="4">
                        <c:v>Rent</c:v>
                      </c:pt>
                      <c:pt idx="5">
                        <c:v>Refreshement</c:v>
                      </c:pt>
                      <c:pt idx="6">
                        <c:v>Equipment</c:v>
                      </c:pt>
                      <c:pt idx="7">
                        <c:v>Food</c:v>
                      </c:pt>
                      <c:pt idx="8">
                        <c:v>Other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Sheet1!$I$21:$I$29</c15:sqref>
                        </c15:formulaRef>
                      </c:ext>
                    </c:extLst>
                    <c:numCache>
                      <c:formatCode>General</c:formatCode>
                      <c:ptCount val="9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2D09-4406-9B1D-3B54651E0069}"/>
                  </c:ext>
                </c:extLst>
              </c15:ser>
            </c15:filteredBarSeries>
          </c:ext>
        </c:extLst>
      </c:barChart>
      <c:catAx>
        <c:axId val="39783966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836384"/>
        <c:crosses val="autoZero"/>
        <c:auto val="1"/>
        <c:lblAlgn val="ctr"/>
        <c:lblOffset val="100"/>
        <c:noMultiLvlLbl val="0"/>
      </c:catAx>
      <c:valAx>
        <c:axId val="397836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83966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rgbClr val="EEFCF6"/>
    </a:solidFill>
    <a:ln w="9525" cap="flat" cmpd="sng" algn="ctr">
      <a:solidFill>
        <a:srgbClr val="2DDE98"/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0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32</xdr:row>
      <xdr:rowOff>9526</xdr:rowOff>
    </xdr:from>
    <xdr:to>
      <xdr:col>8</xdr:col>
      <xdr:colOff>647700</xdr:colOff>
      <xdr:row>45</xdr:row>
      <xdr:rowOff>180976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18BD61-F192-4EF3-A6EF-2F8A7071B83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063BB110-E957-4736-A339-9B2642F341D1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7659A-B9D7-4013-9809-CE72D3A0A606}">
  <dimension ref="A1:I46"/>
  <sheetViews>
    <sheetView tabSelected="1" view="pageLayout" zoomScaleNormal="100" workbookViewId="0">
      <selection activeCell="H13" sqref="H13:I13"/>
    </sheetView>
  </sheetViews>
  <sheetFormatPr defaultRowHeight="15" x14ac:dyDescent="0.25"/>
  <cols>
    <col min="2" max="2" width="12" customWidth="1"/>
    <col min="3" max="3" width="14.2851562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3"/>
      <c r="B3" s="3"/>
      <c r="C3" s="3"/>
      <c r="D3" s="3"/>
      <c r="E3" s="3"/>
      <c r="F3" s="3"/>
      <c r="G3" s="3"/>
      <c r="H3" s="3"/>
      <c r="I3" s="3"/>
    </row>
    <row r="5" spans="1:9" ht="15.75" x14ac:dyDescent="0.25">
      <c r="A5" s="6" t="s">
        <v>1</v>
      </c>
      <c r="B5" s="6"/>
      <c r="C5" s="4"/>
      <c r="D5" s="4"/>
      <c r="E5" s="5" t="s">
        <v>2</v>
      </c>
      <c r="F5" s="5"/>
      <c r="G5" s="4"/>
      <c r="H5" s="4"/>
      <c r="I5" s="4"/>
    </row>
    <row r="6" spans="1:9" ht="15.75" x14ac:dyDescent="0.25">
      <c r="A6" s="6" t="s">
        <v>3</v>
      </c>
      <c r="B6" s="6"/>
      <c r="C6" s="7"/>
      <c r="D6" s="7"/>
      <c r="F6" s="4"/>
      <c r="G6" s="4"/>
      <c r="H6" s="4"/>
      <c r="I6" s="4"/>
    </row>
    <row r="7" spans="1:9" ht="15.75" x14ac:dyDescent="0.25">
      <c r="A7" s="6" t="s">
        <v>4</v>
      </c>
      <c r="B7" s="6"/>
      <c r="C7" s="7"/>
      <c r="D7" s="7"/>
      <c r="E7" s="5" t="s">
        <v>5</v>
      </c>
      <c r="F7" s="5"/>
      <c r="G7" s="7"/>
      <c r="H7" s="7"/>
      <c r="I7" s="7"/>
    </row>
    <row r="8" spans="1:9" x14ac:dyDescent="0.25">
      <c r="A8" s="8"/>
      <c r="B8" s="8"/>
      <c r="C8" s="8"/>
      <c r="D8" s="8"/>
      <c r="E8" s="8"/>
      <c r="F8" s="8"/>
      <c r="G8" s="8"/>
      <c r="H8" s="8"/>
      <c r="I8" s="8"/>
    </row>
    <row r="10" spans="1:9" x14ac:dyDescent="0.25">
      <c r="A10" s="12" t="s">
        <v>9</v>
      </c>
      <c r="B10" s="12"/>
      <c r="C10" s="13"/>
    </row>
    <row r="11" spans="1:9" ht="15.75" x14ac:dyDescent="0.25">
      <c r="A11" s="12"/>
      <c r="B11" s="12"/>
      <c r="C11" s="13"/>
      <c r="D11" s="9" t="s">
        <v>6</v>
      </c>
      <c r="E11" s="10"/>
      <c r="F11" s="10" t="s">
        <v>7</v>
      </c>
      <c r="G11" s="10"/>
      <c r="H11" s="10" t="s">
        <v>8</v>
      </c>
      <c r="I11" s="11"/>
    </row>
    <row r="12" spans="1:9" x14ac:dyDescent="0.25">
      <c r="A12" s="29" t="s">
        <v>11</v>
      </c>
      <c r="B12" s="30"/>
      <c r="C12" s="31"/>
      <c r="D12" s="32">
        <v>30000</v>
      </c>
      <c r="E12" s="33"/>
      <c r="F12" s="34">
        <v>28000</v>
      </c>
      <c r="G12" s="33"/>
      <c r="H12" s="34">
        <f>D12-F12</f>
        <v>2000</v>
      </c>
      <c r="I12" s="35"/>
    </row>
    <row r="13" spans="1:9" x14ac:dyDescent="0.25">
      <c r="A13" s="36" t="s">
        <v>12</v>
      </c>
      <c r="B13" s="37"/>
      <c r="C13" s="38"/>
      <c r="D13" s="39">
        <v>32000</v>
      </c>
      <c r="E13" s="40"/>
      <c r="F13" s="41">
        <v>30000</v>
      </c>
      <c r="G13" s="40"/>
      <c r="H13" s="34">
        <f t="shared" ref="H13:H16" si="0">D13-F13</f>
        <v>2000</v>
      </c>
      <c r="I13" s="35"/>
    </row>
    <row r="14" spans="1:9" x14ac:dyDescent="0.25">
      <c r="A14" s="36" t="s">
        <v>13</v>
      </c>
      <c r="B14" s="37"/>
      <c r="C14" s="38"/>
      <c r="D14" s="39">
        <v>25000</v>
      </c>
      <c r="E14" s="40"/>
      <c r="F14" s="41">
        <v>25000</v>
      </c>
      <c r="G14" s="40"/>
      <c r="H14" s="34">
        <f t="shared" si="0"/>
        <v>0</v>
      </c>
      <c r="I14" s="35"/>
    </row>
    <row r="15" spans="1:9" x14ac:dyDescent="0.25">
      <c r="A15" s="36" t="s">
        <v>14</v>
      </c>
      <c r="B15" s="37"/>
      <c r="C15" s="38"/>
      <c r="D15" s="39">
        <v>10000</v>
      </c>
      <c r="E15" s="40"/>
      <c r="F15" s="41">
        <v>8000</v>
      </c>
      <c r="G15" s="40"/>
      <c r="H15" s="34">
        <f t="shared" si="0"/>
        <v>2000</v>
      </c>
      <c r="I15" s="35"/>
    </row>
    <row r="16" spans="1:9" x14ac:dyDescent="0.25">
      <c r="A16" s="36" t="s">
        <v>15</v>
      </c>
      <c r="B16" s="37"/>
      <c r="C16" s="38"/>
      <c r="D16" s="39">
        <v>5000</v>
      </c>
      <c r="E16" s="40"/>
      <c r="F16" s="41">
        <v>4500</v>
      </c>
      <c r="G16" s="40"/>
      <c r="H16" s="34">
        <f t="shared" si="0"/>
        <v>500</v>
      </c>
      <c r="I16" s="35"/>
    </row>
    <row r="17" spans="1:9" x14ac:dyDescent="0.25">
      <c r="A17" s="23" t="s">
        <v>16</v>
      </c>
      <c r="B17" s="24"/>
      <c r="C17" s="24"/>
      <c r="D17" s="25">
        <f>SUM(D12:E16)</f>
        <v>102000</v>
      </c>
      <c r="E17" s="24"/>
      <c r="F17" s="25">
        <f>SUM(F12:G16)</f>
        <v>95500</v>
      </c>
      <c r="G17" s="24"/>
      <c r="H17" s="25">
        <f>SUM(H12:I16)</f>
        <v>6500</v>
      </c>
      <c r="I17" s="26"/>
    </row>
    <row r="19" spans="1:9" x14ac:dyDescent="0.25">
      <c r="A19" s="12" t="s">
        <v>10</v>
      </c>
      <c r="B19" s="12"/>
      <c r="C19" s="13"/>
    </row>
    <row r="20" spans="1:9" ht="15.75" x14ac:dyDescent="0.25">
      <c r="A20" s="12"/>
      <c r="B20" s="12"/>
      <c r="C20" s="13"/>
      <c r="D20" s="9" t="s">
        <v>6</v>
      </c>
      <c r="E20" s="10"/>
      <c r="F20" s="10" t="s">
        <v>7</v>
      </c>
      <c r="G20" s="10"/>
      <c r="H20" s="10" t="s">
        <v>8</v>
      </c>
      <c r="I20" s="11"/>
    </row>
    <row r="21" spans="1:9" x14ac:dyDescent="0.25">
      <c r="A21" s="17" t="s">
        <v>17</v>
      </c>
      <c r="B21" s="17"/>
      <c r="C21" s="18"/>
      <c r="D21" s="21">
        <v>50000</v>
      </c>
      <c r="E21" s="14"/>
      <c r="F21" s="27">
        <v>50000</v>
      </c>
      <c r="G21" s="14"/>
      <c r="H21" s="27">
        <f>D21-F21</f>
        <v>0</v>
      </c>
      <c r="I21" s="15"/>
    </row>
    <row r="22" spans="1:9" x14ac:dyDescent="0.25">
      <c r="A22" s="19" t="s">
        <v>18</v>
      </c>
      <c r="B22" s="19"/>
      <c r="C22" s="20"/>
      <c r="D22" s="22">
        <v>25000</v>
      </c>
      <c r="E22" s="16"/>
      <c r="F22" s="28">
        <v>26000</v>
      </c>
      <c r="G22" s="16"/>
      <c r="H22" s="27">
        <f t="shared" ref="H22:H36" si="1">D22-F22</f>
        <v>-1000</v>
      </c>
      <c r="I22" s="15"/>
    </row>
    <row r="23" spans="1:9" x14ac:dyDescent="0.25">
      <c r="A23" s="19" t="s">
        <v>19</v>
      </c>
      <c r="B23" s="19"/>
      <c r="C23" s="20"/>
      <c r="D23" s="22">
        <v>2000</v>
      </c>
      <c r="E23" s="16"/>
      <c r="F23" s="28">
        <v>1800</v>
      </c>
      <c r="G23" s="16"/>
      <c r="H23" s="27">
        <f t="shared" si="1"/>
        <v>200</v>
      </c>
      <c r="I23" s="15"/>
    </row>
    <row r="24" spans="1:9" x14ac:dyDescent="0.25">
      <c r="A24" s="19" t="s">
        <v>20</v>
      </c>
      <c r="B24" s="19"/>
      <c r="C24" s="20"/>
      <c r="D24" s="22">
        <v>2000</v>
      </c>
      <c r="E24" s="16"/>
      <c r="F24" s="28">
        <v>1885</v>
      </c>
      <c r="G24" s="16"/>
      <c r="H24" s="27">
        <f t="shared" si="1"/>
        <v>115</v>
      </c>
      <c r="I24" s="15"/>
    </row>
    <row r="25" spans="1:9" x14ac:dyDescent="0.25">
      <c r="A25" s="19" t="s">
        <v>21</v>
      </c>
      <c r="B25" s="19"/>
      <c r="C25" s="20"/>
      <c r="D25" s="22">
        <v>1500</v>
      </c>
      <c r="E25" s="16"/>
      <c r="F25" s="28">
        <v>1500</v>
      </c>
      <c r="G25" s="16"/>
      <c r="H25" s="27">
        <f t="shared" si="1"/>
        <v>0</v>
      </c>
      <c r="I25" s="15"/>
    </row>
    <row r="26" spans="1:9" x14ac:dyDescent="0.25">
      <c r="A26" s="19" t="s">
        <v>22</v>
      </c>
      <c r="B26" s="19"/>
      <c r="C26" s="20"/>
      <c r="D26" s="22">
        <v>1000</v>
      </c>
      <c r="E26" s="16"/>
      <c r="F26" s="28">
        <v>800</v>
      </c>
      <c r="G26" s="16"/>
      <c r="H26" s="27">
        <f t="shared" si="1"/>
        <v>200</v>
      </c>
      <c r="I26" s="15"/>
    </row>
    <row r="27" spans="1:9" x14ac:dyDescent="0.25">
      <c r="A27" s="19" t="s">
        <v>23</v>
      </c>
      <c r="B27" s="19"/>
      <c r="C27" s="20"/>
      <c r="D27" s="42">
        <v>6000</v>
      </c>
      <c r="E27" s="22"/>
      <c r="F27" s="28">
        <v>6100</v>
      </c>
      <c r="G27" s="16"/>
      <c r="H27" s="27">
        <f t="shared" si="1"/>
        <v>-100</v>
      </c>
      <c r="I27" s="15"/>
    </row>
    <row r="28" spans="1:9" x14ac:dyDescent="0.25">
      <c r="A28" s="19" t="s">
        <v>24</v>
      </c>
      <c r="B28" s="19"/>
      <c r="C28" s="20"/>
      <c r="D28" s="22">
        <v>1000</v>
      </c>
      <c r="E28" s="16"/>
      <c r="F28" s="28">
        <v>800</v>
      </c>
      <c r="G28" s="16"/>
      <c r="H28" s="27">
        <f t="shared" si="1"/>
        <v>200</v>
      </c>
      <c r="I28" s="15"/>
    </row>
    <row r="29" spans="1:9" x14ac:dyDescent="0.25">
      <c r="A29" s="43" t="s">
        <v>25</v>
      </c>
      <c r="B29" s="43"/>
      <c r="C29" s="44"/>
      <c r="D29" s="45">
        <v>2000</v>
      </c>
      <c r="E29" s="46"/>
      <c r="F29" s="47">
        <v>1450</v>
      </c>
      <c r="G29" s="46"/>
      <c r="H29" s="48">
        <f t="shared" si="1"/>
        <v>550</v>
      </c>
      <c r="I29" s="49"/>
    </row>
    <row r="30" spans="1:9" x14ac:dyDescent="0.25">
      <c r="A30" s="23" t="s">
        <v>16</v>
      </c>
      <c r="B30" s="24"/>
      <c r="C30" s="24"/>
      <c r="D30" s="25">
        <f>SUM(D21:E29)</f>
        <v>90500</v>
      </c>
      <c r="E30" s="24"/>
      <c r="F30" s="25">
        <f t="shared" ref="F30:I30" si="2">SUM(F21:G29)</f>
        <v>90335</v>
      </c>
      <c r="G30" s="24"/>
      <c r="H30" s="25">
        <f t="shared" ref="H30:I30" si="3">SUM(H21:I29)</f>
        <v>165</v>
      </c>
      <c r="I30" s="24"/>
    </row>
    <row r="31" spans="1:9" x14ac:dyDescent="0.25">
      <c r="A31" s="52"/>
      <c r="B31" s="52"/>
      <c r="C31" s="52"/>
      <c r="D31" s="52"/>
      <c r="E31" s="52"/>
      <c r="F31" s="52"/>
      <c r="G31" s="52"/>
      <c r="H31" s="52"/>
      <c r="I31" s="52"/>
    </row>
    <row r="32" spans="1:9" x14ac:dyDescent="0.25">
      <c r="A32" s="50"/>
      <c r="B32" s="50"/>
      <c r="C32" s="50"/>
      <c r="D32" s="50"/>
      <c r="E32" s="50"/>
      <c r="F32" s="50"/>
      <c r="G32" s="50"/>
      <c r="H32" s="51"/>
      <c r="I32" s="50"/>
    </row>
    <row r="33" spans="1:9" x14ac:dyDescent="0.25">
      <c r="A33" s="50"/>
      <c r="B33" s="50"/>
      <c r="C33" s="50"/>
      <c r="D33" s="50"/>
      <c r="E33" s="50"/>
      <c r="F33" s="50"/>
      <c r="G33" s="50"/>
      <c r="H33" s="51"/>
      <c r="I33" s="50"/>
    </row>
    <row r="34" spans="1:9" x14ac:dyDescent="0.25">
      <c r="A34" s="50"/>
      <c r="B34" s="50"/>
      <c r="C34" s="50"/>
      <c r="D34" s="50"/>
      <c r="E34" s="50"/>
      <c r="F34" s="50"/>
      <c r="G34" s="50"/>
      <c r="H34" s="51"/>
      <c r="I34" s="50"/>
    </row>
    <row r="35" spans="1:9" x14ac:dyDescent="0.25">
      <c r="A35" s="50"/>
      <c r="B35" s="50"/>
      <c r="C35" s="50"/>
      <c r="D35" s="50"/>
      <c r="E35" s="50"/>
      <c r="F35" s="50"/>
      <c r="G35" s="50"/>
      <c r="H35" s="51"/>
      <c r="I35" s="50"/>
    </row>
    <row r="36" spans="1:9" x14ac:dyDescent="0.25">
      <c r="A36" s="50"/>
      <c r="B36" s="50"/>
      <c r="C36" s="50"/>
      <c r="D36" s="50"/>
      <c r="E36" s="50"/>
      <c r="F36" s="50"/>
      <c r="G36" s="50"/>
      <c r="H36" s="51"/>
      <c r="I36" s="50"/>
    </row>
    <row r="38" spans="1:9" x14ac:dyDescent="0.25">
      <c r="A38" s="8"/>
      <c r="B38" s="8"/>
      <c r="C38" s="8"/>
      <c r="D38" s="8"/>
      <c r="E38" s="8"/>
      <c r="F38" s="8"/>
      <c r="G38" s="8"/>
      <c r="H38" s="8"/>
      <c r="I38" s="8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108">
    <mergeCell ref="H36:I36"/>
    <mergeCell ref="H30:I30"/>
    <mergeCell ref="A38:I38"/>
    <mergeCell ref="A40:I46"/>
    <mergeCell ref="A31:I31"/>
    <mergeCell ref="H32:I32"/>
    <mergeCell ref="H33:I33"/>
    <mergeCell ref="H34:I34"/>
    <mergeCell ref="H35:I35"/>
    <mergeCell ref="F36:G36"/>
    <mergeCell ref="F30:G30"/>
    <mergeCell ref="H22:I22"/>
    <mergeCell ref="H23:I23"/>
    <mergeCell ref="H24:I24"/>
    <mergeCell ref="H25:I25"/>
    <mergeCell ref="H26:I26"/>
    <mergeCell ref="H27:I27"/>
    <mergeCell ref="H28:I28"/>
    <mergeCell ref="H29:I29"/>
    <mergeCell ref="F32:G32"/>
    <mergeCell ref="F33:G33"/>
    <mergeCell ref="F34:G34"/>
    <mergeCell ref="F35:G35"/>
    <mergeCell ref="D36:E36"/>
    <mergeCell ref="D30:E30"/>
    <mergeCell ref="F22:G22"/>
    <mergeCell ref="F23:G23"/>
    <mergeCell ref="F24:G24"/>
    <mergeCell ref="F25:G25"/>
    <mergeCell ref="F26:G26"/>
    <mergeCell ref="F27:G27"/>
    <mergeCell ref="F28:G28"/>
    <mergeCell ref="F29:G29"/>
    <mergeCell ref="D32:E32"/>
    <mergeCell ref="D33:E33"/>
    <mergeCell ref="D34:E34"/>
    <mergeCell ref="D35:E35"/>
    <mergeCell ref="A36:C36"/>
    <mergeCell ref="A30:C30"/>
    <mergeCell ref="D22:E22"/>
    <mergeCell ref="D23:E23"/>
    <mergeCell ref="D24:E24"/>
    <mergeCell ref="D25:E25"/>
    <mergeCell ref="D26:E26"/>
    <mergeCell ref="D27:E27"/>
    <mergeCell ref="D28:E28"/>
    <mergeCell ref="D29:E29"/>
    <mergeCell ref="A32:C32"/>
    <mergeCell ref="A33:C33"/>
    <mergeCell ref="A34:C34"/>
    <mergeCell ref="A35:C35"/>
    <mergeCell ref="A24:C24"/>
    <mergeCell ref="A25:C25"/>
    <mergeCell ref="A26:C26"/>
    <mergeCell ref="A27:C27"/>
    <mergeCell ref="A28:C28"/>
    <mergeCell ref="A29:C29"/>
    <mergeCell ref="A21:C21"/>
    <mergeCell ref="D21:E21"/>
    <mergeCell ref="F21:G21"/>
    <mergeCell ref="H21:I21"/>
    <mergeCell ref="A22:C22"/>
    <mergeCell ref="A23:C23"/>
    <mergeCell ref="D20:E20"/>
    <mergeCell ref="F20:G20"/>
    <mergeCell ref="H20:I20"/>
    <mergeCell ref="A19:C20"/>
    <mergeCell ref="F15:G15"/>
    <mergeCell ref="F16:G16"/>
    <mergeCell ref="F17:G17"/>
    <mergeCell ref="H13:I13"/>
    <mergeCell ref="H14:I14"/>
    <mergeCell ref="H15:I15"/>
    <mergeCell ref="H16:I16"/>
    <mergeCell ref="H17:I17"/>
    <mergeCell ref="A15:C15"/>
    <mergeCell ref="A16:C16"/>
    <mergeCell ref="A17:C17"/>
    <mergeCell ref="D13:E13"/>
    <mergeCell ref="D14:E14"/>
    <mergeCell ref="D15:E15"/>
    <mergeCell ref="D16:E16"/>
    <mergeCell ref="D17:E17"/>
    <mergeCell ref="A12:C12"/>
    <mergeCell ref="D12:E12"/>
    <mergeCell ref="F12:G12"/>
    <mergeCell ref="H12:I12"/>
    <mergeCell ref="A13:C13"/>
    <mergeCell ref="A14:C14"/>
    <mergeCell ref="F13:G13"/>
    <mergeCell ref="F14:G14"/>
    <mergeCell ref="A7:B7"/>
    <mergeCell ref="E7:F7"/>
    <mergeCell ref="G7:I7"/>
    <mergeCell ref="C7:D7"/>
    <mergeCell ref="A8:I8"/>
    <mergeCell ref="A10:C11"/>
    <mergeCell ref="D11:E11"/>
    <mergeCell ref="F11:G11"/>
    <mergeCell ref="H11:I11"/>
    <mergeCell ref="A1:I3"/>
    <mergeCell ref="A5:B5"/>
    <mergeCell ref="C5:D5"/>
    <mergeCell ref="E5:F5"/>
    <mergeCell ref="G5:I5"/>
    <mergeCell ref="F6:I6"/>
    <mergeCell ref="A6:B6"/>
    <mergeCell ref="C6:D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2021-11-29T09:32:50Z</cp:lastPrinted>
  <dcterms:created xsi:type="dcterms:W3CDTF">2021-11-29T06:41:30Z</dcterms:created>
  <dcterms:modified xsi:type="dcterms:W3CDTF">2021-11-29T09:34:08Z</dcterms:modified>
</cp:coreProperties>
</file>