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msdev\Desktop\Wedding Budget Templates\"/>
    </mc:Choice>
  </mc:AlternateContent>
  <xr:revisionPtr revIDLastSave="0" documentId="13_ncr:1_{F9ED8897-EE52-456A-AA7D-E1C327780E0B}" xr6:coauthVersionLast="47" xr6:coauthVersionMax="47" xr10:uidLastSave="{00000000-0000-0000-0000-000000000000}"/>
  <bookViews>
    <workbookView xWindow="-120" yWindow="-120" windowWidth="24240" windowHeight="13140" xr2:uid="{53ACEBF8-C87C-4F0B-80A4-09EE93CD8B8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8" i="1" l="1"/>
  <c r="H7" i="1"/>
  <c r="H6" i="1"/>
  <c r="H41" i="1"/>
  <c r="H42" i="1"/>
  <c r="H43" i="1"/>
  <c r="H44" i="1"/>
  <c r="H40" i="1"/>
  <c r="H45" i="1" s="1"/>
  <c r="F45" i="1"/>
  <c r="D45" i="1"/>
  <c r="H35" i="1"/>
  <c r="H36" i="1"/>
  <c r="H34" i="1"/>
  <c r="H37" i="1" s="1"/>
  <c r="F37" i="1"/>
  <c r="D37" i="1"/>
  <c r="H31" i="1"/>
  <c r="H22" i="1"/>
  <c r="H23" i="1"/>
  <c r="H24" i="1"/>
  <c r="H25" i="1"/>
  <c r="H26" i="1"/>
  <c r="H27" i="1"/>
  <c r="H28" i="1"/>
  <c r="H29" i="1"/>
  <c r="H30" i="1"/>
  <c r="H21" i="1"/>
  <c r="F31" i="1"/>
  <c r="D31" i="1"/>
</calcChain>
</file>

<file path=xl/sharedStrings.xml><?xml version="1.0" encoding="utf-8"?>
<sst xmlns="http://schemas.openxmlformats.org/spreadsheetml/2006/main" count="42" uniqueCount="33">
  <si>
    <t>My Wedding Budget Planner</t>
  </si>
  <si>
    <t>Type Your Name:</t>
  </si>
  <si>
    <t>Marriage Date:</t>
  </si>
  <si>
    <t>Location:</t>
  </si>
  <si>
    <t>Budget Date:</t>
  </si>
  <si>
    <t>Projected</t>
  </si>
  <si>
    <t>Actual</t>
  </si>
  <si>
    <t>Difference</t>
  </si>
  <si>
    <t>Summary Of Epense</t>
  </si>
  <si>
    <t>Apparel Expense</t>
  </si>
  <si>
    <t>Apparel Total</t>
  </si>
  <si>
    <t>Food &amp; Beverage</t>
  </si>
  <si>
    <t>Food Total</t>
  </si>
  <si>
    <t>Decorations</t>
  </si>
  <si>
    <t>Decoration Total</t>
  </si>
  <si>
    <t>Ring (Groom)</t>
  </si>
  <si>
    <t>Ring (Bridal)</t>
  </si>
  <si>
    <t>Garter</t>
  </si>
  <si>
    <t>Jewellery</t>
  </si>
  <si>
    <t>Bridal Outfit</t>
  </si>
  <si>
    <t>Groom Outfit</t>
  </si>
  <si>
    <t>Shoes</t>
  </si>
  <si>
    <t>Hosiery</t>
  </si>
  <si>
    <t>Veil</t>
  </si>
  <si>
    <t>Other</t>
  </si>
  <si>
    <t>Food</t>
  </si>
  <si>
    <t>Drinks</t>
  </si>
  <si>
    <t>Bar</t>
  </si>
  <si>
    <t>Ceremony</t>
  </si>
  <si>
    <t>Reception</t>
  </si>
  <si>
    <t>Boutomiers</t>
  </si>
  <si>
    <t>Bridal Bouquet</t>
  </si>
  <si>
    <t>Lighting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</si>
</sst>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$&quot;#,##0_);[Red]\(&quot;$&quot;#,##0\)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4"/>
      <color theme="0" tint="-4.9989318521683403E-2"/>
      <name val="Caveat"/>
    </font>
    <font>
      <b/>
      <sz val="14"/>
      <color theme="0" tint="-4.9989318521683403E-2"/>
      <name val="Caveat"/>
    </font>
    <font>
      <b/>
      <sz val="18"/>
      <color theme="0" tint="-4.9989318521683403E-2"/>
      <name val="Caveat"/>
    </font>
    <font>
      <b/>
      <sz val="11"/>
      <color rgb="FF008374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008374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rgb="FF008374"/>
      </right>
      <top/>
      <bottom style="thin">
        <color rgb="FF008374"/>
      </bottom>
      <diagonal/>
    </border>
    <border>
      <left style="thin">
        <color rgb="FF008374"/>
      </left>
      <right style="thin">
        <color rgb="FF008374"/>
      </right>
      <top/>
      <bottom style="thin">
        <color rgb="FF008374"/>
      </bottom>
      <diagonal/>
    </border>
    <border>
      <left style="thin">
        <color rgb="FF008374"/>
      </left>
      <right/>
      <top/>
      <bottom style="thin">
        <color rgb="FF008374"/>
      </bottom>
      <diagonal/>
    </border>
    <border>
      <left/>
      <right style="thin">
        <color rgb="FF008374"/>
      </right>
      <top style="thin">
        <color rgb="FF008374"/>
      </top>
      <bottom style="thin">
        <color rgb="FF008374"/>
      </bottom>
      <diagonal/>
    </border>
    <border>
      <left style="thin">
        <color rgb="FF008374"/>
      </left>
      <right style="thin">
        <color rgb="FF008374"/>
      </right>
      <top style="thin">
        <color rgb="FF008374"/>
      </top>
      <bottom style="thin">
        <color rgb="FF008374"/>
      </bottom>
      <diagonal/>
    </border>
    <border>
      <left style="thin">
        <color rgb="FF008374"/>
      </left>
      <right/>
      <top style="thin">
        <color rgb="FF008374"/>
      </top>
      <bottom style="thin">
        <color rgb="FF008374"/>
      </bottom>
      <diagonal/>
    </border>
    <border>
      <left/>
      <right style="thin">
        <color theme="0" tint="-4.9989318521683403E-2"/>
      </right>
      <top/>
      <bottom/>
      <diagonal/>
    </border>
    <border>
      <left style="thin">
        <color theme="0" tint="-4.9989318521683403E-2"/>
      </left>
      <right style="thin">
        <color theme="0" tint="-4.9989318521683403E-2"/>
      </right>
      <top/>
      <bottom/>
      <diagonal/>
    </border>
    <border>
      <left style="thin">
        <color theme="0" tint="-4.9989318521683403E-2"/>
      </left>
      <right/>
      <top/>
      <bottom/>
      <diagonal/>
    </border>
    <border>
      <left/>
      <right style="thin">
        <color rgb="FF008374"/>
      </right>
      <top style="thin">
        <color rgb="FF008374"/>
      </top>
      <bottom/>
      <diagonal/>
    </border>
    <border>
      <left style="thin">
        <color rgb="FF008374"/>
      </left>
      <right style="thin">
        <color rgb="FF008374"/>
      </right>
      <top style="thin">
        <color rgb="FF008374"/>
      </top>
      <bottom/>
      <diagonal/>
    </border>
    <border>
      <left style="thin">
        <color rgb="FF008374"/>
      </left>
      <right/>
      <top style="thin">
        <color rgb="FF008374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left"/>
    </xf>
    <xf numFmtId="0" fontId="0" fillId="0" borderId="0" xfId="0" applyAlignment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2" fillId="3" borderId="0" xfId="0" applyFont="1" applyFill="1" applyAlignment="1">
      <alignment horizontal="center" vertical="center"/>
    </xf>
    <xf numFmtId="0" fontId="4" fillId="3" borderId="0" xfId="0" applyFont="1" applyFill="1" applyAlignment="1">
      <alignment horizont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6" fontId="0" fillId="0" borderId="4" xfId="0" applyNumberFormat="1" applyBorder="1" applyAlignment="1">
      <alignment horizontal="center" vertical="center"/>
    </xf>
    <xf numFmtId="6" fontId="0" fillId="0" borderId="7" xfId="0" applyNumberFormat="1" applyBorder="1" applyAlignment="1">
      <alignment horizontal="center" vertical="center"/>
    </xf>
    <xf numFmtId="6" fontId="5" fillId="2" borderId="13" xfId="0" applyNumberFormat="1" applyFont="1" applyFill="1" applyBorder="1" applyAlignment="1">
      <alignment horizontal="center" vertical="center"/>
    </xf>
    <xf numFmtId="6" fontId="1" fillId="2" borderId="4" xfId="0" applyNumberFormat="1" applyFont="1" applyFill="1" applyBorder="1" applyAlignment="1">
      <alignment horizontal="center" vertical="center"/>
    </xf>
    <xf numFmtId="6" fontId="1" fillId="2" borderId="7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5DFFEC"/>
      <color rgb="FF00D2B9"/>
      <color rgb="FF00837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none" spc="0" normalizeH="0" baseline="0">
                <a:solidFill>
                  <a:schemeClr val="dk1">
                    <a:lumMod val="50000"/>
                    <a:lumOff val="50000"/>
                  </a:schemeClr>
                </a:solidFill>
                <a:latin typeface="+mj-lt"/>
                <a:ea typeface="+mj-ea"/>
                <a:cs typeface="+mj-cs"/>
              </a:defRPr>
            </a:pPr>
            <a:r>
              <a:rPr lang="en-US">
                <a:solidFill>
                  <a:srgbClr val="008374"/>
                </a:solidFill>
                <a:latin typeface="Caveat" pitchFamily="2" charset="0"/>
              </a:rPr>
              <a:t>Chart</a:t>
            </a:r>
            <a:r>
              <a:rPr lang="en-US" baseline="0">
                <a:solidFill>
                  <a:srgbClr val="008374"/>
                </a:solidFill>
                <a:latin typeface="Caveat" pitchFamily="2" charset="0"/>
              </a:rPr>
              <a:t> of Expense</a:t>
            </a:r>
            <a:endParaRPr lang="en-US">
              <a:solidFill>
                <a:srgbClr val="008374"/>
              </a:solidFill>
              <a:latin typeface="Caveat" pitchFamily="2" charset="0"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none" spc="0" normalizeH="0" baseline="0">
              <a:solidFill>
                <a:schemeClr val="dk1">
                  <a:lumMod val="50000"/>
                  <a:lumOff val="50000"/>
                </a:schemeClr>
              </a:solidFill>
              <a:latin typeface="+mj-lt"/>
              <a:ea typeface="+mj-ea"/>
              <a:cs typeface="+mj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1"/>
          <c:order val="1"/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rgbClr val="008374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4-1921-41D1-8DD7-E943ACF0A361}"/>
              </c:ext>
            </c:extLst>
          </c:dPt>
          <c:dPt>
            <c:idx val="1"/>
            <c:invertIfNegative val="0"/>
            <c:bubble3D val="0"/>
            <c:spPr>
              <a:solidFill>
                <a:srgbClr val="00D2B9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1921-41D1-8DD7-E943ACF0A361}"/>
              </c:ext>
            </c:extLst>
          </c:dPt>
          <c:dPt>
            <c:idx val="2"/>
            <c:invertIfNegative val="0"/>
            <c:bubble3D val="0"/>
            <c:spPr>
              <a:solidFill>
                <a:srgbClr val="5DFFEC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6-1921-41D1-8DD7-E943ACF0A361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dk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Sheet1!$F$6:$F$8</c:f>
              <c:strCache>
                <c:ptCount val="3"/>
                <c:pt idx="0">
                  <c:v>Projected</c:v>
                </c:pt>
                <c:pt idx="1">
                  <c:v>Actual</c:v>
                </c:pt>
                <c:pt idx="2">
                  <c:v>Difference</c:v>
                </c:pt>
              </c:strCache>
            </c:strRef>
          </c:cat>
          <c:val>
            <c:numRef>
              <c:f>Sheet1!$H$6:$H$8</c:f>
              <c:numCache>
                <c:formatCode>"$"#,##0_);[Red]\("$"#,##0\)</c:formatCode>
                <c:ptCount val="3"/>
                <c:pt idx="0">
                  <c:v>61500</c:v>
                </c:pt>
                <c:pt idx="1">
                  <c:v>58208</c:v>
                </c:pt>
                <c:pt idx="2">
                  <c:v>3292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921-41D1-8DD7-E943ACF0A361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67"/>
        <c:overlap val="-43"/>
        <c:axId val="637554816"/>
        <c:axId val="637555472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spPr>
                  <a:solidFill>
                    <a:schemeClr val="accent1"/>
                  </a:solidFill>
                  <a:ln>
                    <a:noFill/>
                  </a:ln>
                  <a:effectLst/>
                </c:spPr>
                <c:invertIfNegative val="0"/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dk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en-US"/>
                    </a:p>
                  </c:txPr>
                  <c:dLblPos val="outEnd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>
                    <c:ext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dk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>
                      <c:ext uri="{02D57815-91ED-43cb-92C2-25804820EDAC}">
                        <c15:formulaRef>
                          <c15:sqref>Sheet1!$F$6:$F$8</c15:sqref>
                        </c15:formulaRef>
                      </c:ext>
                    </c:extLst>
                    <c:strCache>
                      <c:ptCount val="3"/>
                      <c:pt idx="0">
                        <c:v>Projected</c:v>
                      </c:pt>
                      <c:pt idx="1">
                        <c:v>Actual</c:v>
                      </c:pt>
                      <c:pt idx="2">
                        <c:v>Difference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Sheet1!$G$6:$G$8</c15:sqref>
                        </c15:formulaRef>
                      </c:ext>
                    </c:extLst>
                    <c:numCache>
                      <c:formatCode>General</c:formatCode>
                      <c:ptCount val="3"/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1921-41D1-8DD7-E943ACF0A361}"/>
                  </c:ext>
                </c:extLst>
              </c15:ser>
            </c15:filteredBarSeries>
            <c15:filteredBarSeries>
              <c15:ser>
                <c:idx val="2"/>
                <c:order val="2"/>
                <c:spPr>
                  <a:solidFill>
                    <a:schemeClr val="accent3"/>
                  </a:solidFill>
                  <a:ln>
                    <a:noFill/>
                  </a:ln>
                  <a:effectLst/>
                </c:spPr>
                <c:invertIfNegative val="0"/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dk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en-US"/>
                    </a:p>
                  </c:txPr>
                  <c:dLblPos val="outEnd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dk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Sheet1!$F$6:$F$8</c15:sqref>
                        </c15:formulaRef>
                      </c:ext>
                    </c:extLst>
                    <c:strCache>
                      <c:ptCount val="3"/>
                      <c:pt idx="0">
                        <c:v>Projected</c:v>
                      </c:pt>
                      <c:pt idx="1">
                        <c:v>Actual</c:v>
                      </c:pt>
                      <c:pt idx="2">
                        <c:v>Difference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Sheet1!$I$6:$I$8</c15:sqref>
                        </c15:formulaRef>
                      </c:ext>
                    </c:extLst>
                    <c:numCache>
                      <c:formatCode>General</c:formatCode>
                      <c:ptCount val="3"/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2-1921-41D1-8DD7-E943ACF0A361}"/>
                  </c:ext>
                </c:extLst>
              </c15:ser>
            </c15:filteredBarSeries>
          </c:ext>
        </c:extLst>
      </c:barChart>
      <c:catAx>
        <c:axId val="63755481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dk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none" spc="0" normalizeH="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37555472"/>
        <c:crosses val="autoZero"/>
        <c:auto val="1"/>
        <c:lblAlgn val="ctr"/>
        <c:lblOffset val="100"/>
        <c:noMultiLvlLbl val="0"/>
      </c:catAx>
      <c:valAx>
        <c:axId val="6375554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#,##0_);[Red]\(&quot;$&quot;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37554816"/>
        <c:crosses val="autoZero"/>
        <c:crossBetween val="between"/>
      </c:valAx>
      <c:spPr>
        <a:pattFill prst="ltDnDiag">
          <a:fgClr>
            <a:schemeClr val="dk1">
              <a:lumMod val="15000"/>
              <a:lumOff val="85000"/>
            </a:schemeClr>
          </a:fgClr>
          <a:bgClr>
            <a:schemeClr val="lt1"/>
          </a:bgClr>
        </a:pattFill>
        <a:ln>
          <a:noFill/>
        </a:ln>
        <a:effectLst/>
      </c:spPr>
    </c:plotArea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bg1">
          <a:lumMod val="9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8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 cap="none" spc="0" normalizeH="0" baseline="0"/>
  </cs:categoryAxis>
  <cs:chartArea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lt1"/>
      </a:solidFill>
      <a:ln w="1587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8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plotArea>
  <cs:plotArea3D>
    <cs:lnRef idx="0"/>
    <cs:fillRef idx="0"/>
    <cs:effectRef idx="0"/>
    <cs:fontRef idx="minor">
      <a:schemeClr val="dk1"/>
    </cs:fontRef>
    <cs:spPr>
      <a:solidFill>
        <a:schemeClr val="lt1"/>
      </a:solidFill>
    </cs:spPr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ajor">
      <a:schemeClr val="dk1">
        <a:lumMod val="50000"/>
        <a:lumOff val="50000"/>
      </a:schemeClr>
    </cs:fontRef>
    <cs:defRPr sz="1600" b="1" kern="1200" cap="none" spc="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9</xdr:row>
      <xdr:rowOff>4762</xdr:rowOff>
    </xdr:from>
    <xdr:to>
      <xdr:col>8</xdr:col>
      <xdr:colOff>647700</xdr:colOff>
      <xdr:row>17</xdr:row>
      <xdr:rowOff>180975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1D77AFF7-CA9C-47D4-B357-2DC07621171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0</xdr:row>
      <xdr:rowOff>0</xdr:rowOff>
    </xdr:from>
    <xdr:to>
      <xdr:col>0</xdr:col>
      <xdr:colOff>649870</xdr:colOff>
      <xdr:row>3</xdr:row>
      <xdr:rowOff>161925</xdr:rowOff>
    </xdr:to>
    <xdr:sp macro="" textlink="">
      <xdr:nvSpPr>
        <xdr:cNvPr id="4" name="Oval 3">
          <a:extLst>
            <a:ext uri="{FF2B5EF4-FFF2-40B4-BE49-F238E27FC236}">
              <a16:creationId xmlns:a16="http://schemas.microsoft.com/office/drawing/2014/main" id="{33022455-119E-43A0-AF21-B9055344A510}"/>
            </a:ext>
          </a:extLst>
        </xdr:cNvPr>
        <xdr:cNvSpPr/>
      </xdr:nvSpPr>
      <xdr:spPr>
        <a:xfrm>
          <a:off x="0" y="0"/>
          <a:ext cx="649870" cy="733425"/>
        </a:xfrm>
        <a:prstGeom prst="ellipse">
          <a:avLst/>
        </a:prstGeom>
        <a:blipFill dpi="0" rotWithShape="1"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10E396-E119-40A1-AF67-0FAD5317C816}">
  <dimension ref="A1:I46"/>
  <sheetViews>
    <sheetView tabSelected="1" view="pageLayout" zoomScaleNormal="100" workbookViewId="0">
      <selection activeCell="F7" sqref="F7:G7"/>
    </sheetView>
  </sheetViews>
  <sheetFormatPr defaultRowHeight="15" x14ac:dyDescent="0.25"/>
  <cols>
    <col min="3" max="3" width="15.85546875" customWidth="1"/>
  </cols>
  <sheetData>
    <row r="1" spans="1:9" x14ac:dyDescent="0.25">
      <c r="A1" s="6" t="s">
        <v>0</v>
      </c>
      <c r="B1" s="6"/>
      <c r="C1" s="6"/>
      <c r="D1" s="6"/>
      <c r="E1" s="6"/>
      <c r="F1" s="6"/>
      <c r="G1" s="6"/>
      <c r="H1" s="6"/>
      <c r="I1" s="6"/>
    </row>
    <row r="2" spans="1:9" x14ac:dyDescent="0.25">
      <c r="A2" s="6"/>
      <c r="B2" s="6"/>
      <c r="C2" s="6"/>
      <c r="D2" s="6"/>
      <c r="E2" s="6"/>
      <c r="F2" s="6"/>
      <c r="G2" s="6"/>
      <c r="H2" s="6"/>
      <c r="I2" s="6"/>
    </row>
    <row r="3" spans="1:9" x14ac:dyDescent="0.25">
      <c r="A3" s="6"/>
      <c r="B3" s="6"/>
      <c r="C3" s="6"/>
      <c r="D3" s="6"/>
      <c r="E3" s="6"/>
      <c r="F3" s="6"/>
      <c r="G3" s="6"/>
      <c r="H3" s="6"/>
      <c r="I3" s="6"/>
    </row>
    <row r="5" spans="1:9" ht="24.75" x14ac:dyDescent="0.45">
      <c r="A5" s="2" t="s">
        <v>1</v>
      </c>
      <c r="B5" s="2"/>
      <c r="C5" s="4"/>
      <c r="D5" s="4"/>
      <c r="F5" s="7" t="s">
        <v>8</v>
      </c>
      <c r="G5" s="7"/>
      <c r="H5" s="7"/>
      <c r="I5" s="7"/>
    </row>
    <row r="6" spans="1:9" x14ac:dyDescent="0.25">
      <c r="A6" s="2" t="s">
        <v>2</v>
      </c>
      <c r="B6" s="2"/>
      <c r="C6" s="5"/>
      <c r="D6" s="5"/>
      <c r="F6" s="8" t="s">
        <v>5</v>
      </c>
      <c r="G6" s="9"/>
      <c r="H6" s="29">
        <f>D31+D37+D45</f>
        <v>61500</v>
      </c>
      <c r="I6" s="10"/>
    </row>
    <row r="7" spans="1:9" x14ac:dyDescent="0.25">
      <c r="A7" s="2" t="s">
        <v>3</v>
      </c>
      <c r="B7" s="2"/>
      <c r="C7" s="5"/>
      <c r="D7" s="5"/>
      <c r="F7" s="11" t="s">
        <v>6</v>
      </c>
      <c r="G7" s="12"/>
      <c r="H7" s="30">
        <f>F31+F37+F45</f>
        <v>58208</v>
      </c>
      <c r="I7" s="13"/>
    </row>
    <row r="8" spans="1:9" x14ac:dyDescent="0.25">
      <c r="A8" s="2" t="s">
        <v>4</v>
      </c>
      <c r="B8" s="2"/>
      <c r="C8" s="5"/>
      <c r="D8" s="5"/>
      <c r="F8" s="11" t="s">
        <v>7</v>
      </c>
      <c r="G8" s="12"/>
      <c r="H8" s="30">
        <f>H6-H7</f>
        <v>3292</v>
      </c>
      <c r="I8" s="13"/>
    </row>
    <row r="10" spans="1:9" x14ac:dyDescent="0.25">
      <c r="A10" s="1"/>
      <c r="B10" s="1"/>
      <c r="C10" s="1"/>
      <c r="D10" s="1"/>
      <c r="E10" s="1"/>
      <c r="F10" s="1"/>
      <c r="G10" s="1"/>
      <c r="H10" s="1"/>
      <c r="I10" s="1"/>
    </row>
    <row r="11" spans="1:9" x14ac:dyDescent="0.25">
      <c r="A11" s="1"/>
      <c r="B11" s="1"/>
      <c r="C11" s="1"/>
      <c r="D11" s="1"/>
      <c r="E11" s="1"/>
      <c r="F11" s="1"/>
      <c r="G11" s="1"/>
      <c r="H11" s="1"/>
      <c r="I11" s="1"/>
    </row>
    <row r="12" spans="1:9" x14ac:dyDescent="0.25">
      <c r="A12" s="1"/>
      <c r="B12" s="1"/>
      <c r="C12" s="1"/>
      <c r="D12" s="1"/>
      <c r="E12" s="1"/>
      <c r="F12" s="1"/>
      <c r="G12" s="1"/>
      <c r="H12" s="1"/>
      <c r="I12" s="1"/>
    </row>
    <row r="13" spans="1:9" x14ac:dyDescent="0.25">
      <c r="A13" s="1"/>
      <c r="B13" s="1"/>
      <c r="C13" s="1"/>
      <c r="D13" s="1"/>
      <c r="E13" s="1"/>
      <c r="F13" s="1"/>
      <c r="G13" s="1"/>
      <c r="H13" s="1"/>
      <c r="I13" s="1"/>
    </row>
    <row r="14" spans="1:9" x14ac:dyDescent="0.25">
      <c r="A14" s="1"/>
      <c r="B14" s="1"/>
      <c r="C14" s="1"/>
      <c r="D14" s="1"/>
      <c r="E14" s="1"/>
      <c r="F14" s="1"/>
      <c r="G14" s="1"/>
      <c r="H14" s="1"/>
      <c r="I14" s="1"/>
    </row>
    <row r="15" spans="1:9" x14ac:dyDescent="0.25">
      <c r="A15" s="1"/>
      <c r="B15" s="1"/>
      <c r="C15" s="1"/>
      <c r="D15" s="1"/>
      <c r="E15" s="1"/>
      <c r="F15" s="1"/>
      <c r="G15" s="1"/>
      <c r="H15" s="1"/>
      <c r="I15" s="1"/>
    </row>
    <row r="16" spans="1:9" x14ac:dyDescent="0.25">
      <c r="A16" s="1"/>
      <c r="B16" s="1"/>
      <c r="C16" s="1"/>
      <c r="D16" s="1"/>
      <c r="E16" s="1"/>
      <c r="F16" s="1"/>
      <c r="G16" s="1"/>
      <c r="H16" s="1"/>
      <c r="I16" s="1"/>
    </row>
    <row r="17" spans="1:9" x14ac:dyDescent="0.25">
      <c r="A17" s="1"/>
      <c r="B17" s="1"/>
      <c r="C17" s="1"/>
      <c r="D17" s="1"/>
      <c r="E17" s="1"/>
      <c r="F17" s="1"/>
      <c r="G17" s="1"/>
      <c r="H17" s="1"/>
      <c r="I17" s="1"/>
    </row>
    <row r="18" spans="1:9" x14ac:dyDescent="0.25">
      <c r="A18" s="1"/>
      <c r="B18" s="1"/>
      <c r="C18" s="1"/>
      <c r="D18" s="1"/>
      <c r="E18" s="1"/>
      <c r="F18" s="1"/>
      <c r="G18" s="1"/>
      <c r="H18" s="1"/>
      <c r="I18" s="1"/>
    </row>
    <row r="19" spans="1:9" x14ac:dyDescent="0.25">
      <c r="A19" s="3"/>
      <c r="B19" s="3"/>
      <c r="C19" s="3"/>
    </row>
    <row r="20" spans="1:9" ht="19.5" x14ac:dyDescent="0.25">
      <c r="A20" s="17" t="s">
        <v>9</v>
      </c>
      <c r="B20" s="18"/>
      <c r="C20" s="18"/>
      <c r="D20" s="18" t="s">
        <v>5</v>
      </c>
      <c r="E20" s="18"/>
      <c r="F20" s="18" t="s">
        <v>6</v>
      </c>
      <c r="G20" s="18"/>
      <c r="H20" s="18" t="s">
        <v>7</v>
      </c>
      <c r="I20" s="19"/>
    </row>
    <row r="21" spans="1:9" x14ac:dyDescent="0.25">
      <c r="A21" s="20" t="s">
        <v>15</v>
      </c>
      <c r="B21" s="21"/>
      <c r="C21" s="21"/>
      <c r="D21" s="26">
        <v>2000</v>
      </c>
      <c r="E21" s="21"/>
      <c r="F21" s="26">
        <v>1800</v>
      </c>
      <c r="G21" s="21"/>
      <c r="H21" s="26">
        <f>D21-F21</f>
        <v>200</v>
      </c>
      <c r="I21" s="22"/>
    </row>
    <row r="22" spans="1:9" x14ac:dyDescent="0.25">
      <c r="A22" s="20" t="s">
        <v>16</v>
      </c>
      <c r="B22" s="21"/>
      <c r="C22" s="21"/>
      <c r="D22" s="27">
        <v>2000</v>
      </c>
      <c r="E22" s="23"/>
      <c r="F22" s="27">
        <v>1800</v>
      </c>
      <c r="G22" s="23"/>
      <c r="H22" s="26">
        <f t="shared" ref="H22:H30" si="0">D22-F22</f>
        <v>200</v>
      </c>
      <c r="I22" s="22"/>
    </row>
    <row r="23" spans="1:9" x14ac:dyDescent="0.25">
      <c r="A23" s="25" t="s">
        <v>17</v>
      </c>
      <c r="B23" s="23"/>
      <c r="C23" s="23"/>
      <c r="D23" s="27">
        <v>1000</v>
      </c>
      <c r="E23" s="23"/>
      <c r="F23" s="27">
        <v>789</v>
      </c>
      <c r="G23" s="23"/>
      <c r="H23" s="26">
        <f t="shared" si="0"/>
        <v>211</v>
      </c>
      <c r="I23" s="22"/>
    </row>
    <row r="24" spans="1:9" x14ac:dyDescent="0.25">
      <c r="A24" s="25" t="s">
        <v>18</v>
      </c>
      <c r="B24" s="23"/>
      <c r="C24" s="23"/>
      <c r="D24" s="27">
        <v>5000</v>
      </c>
      <c r="E24" s="23"/>
      <c r="F24" s="27">
        <v>4500</v>
      </c>
      <c r="G24" s="23"/>
      <c r="H24" s="26">
        <f t="shared" si="0"/>
        <v>500</v>
      </c>
      <c r="I24" s="22"/>
    </row>
    <row r="25" spans="1:9" x14ac:dyDescent="0.25">
      <c r="A25" s="25" t="s">
        <v>19</v>
      </c>
      <c r="B25" s="23"/>
      <c r="C25" s="23"/>
      <c r="D25" s="27">
        <v>6000</v>
      </c>
      <c r="E25" s="23"/>
      <c r="F25" s="27">
        <v>5789</v>
      </c>
      <c r="G25" s="23"/>
      <c r="H25" s="26">
        <f t="shared" si="0"/>
        <v>211</v>
      </c>
      <c r="I25" s="22"/>
    </row>
    <row r="26" spans="1:9" x14ac:dyDescent="0.25">
      <c r="A26" s="25" t="s">
        <v>20</v>
      </c>
      <c r="B26" s="23"/>
      <c r="C26" s="23"/>
      <c r="D26" s="27">
        <v>5000</v>
      </c>
      <c r="E26" s="23"/>
      <c r="F26" s="27">
        <v>4567</v>
      </c>
      <c r="G26" s="23"/>
      <c r="H26" s="26">
        <f t="shared" si="0"/>
        <v>433</v>
      </c>
      <c r="I26" s="22"/>
    </row>
    <row r="27" spans="1:9" x14ac:dyDescent="0.25">
      <c r="A27" s="25" t="s">
        <v>21</v>
      </c>
      <c r="B27" s="23"/>
      <c r="C27" s="23"/>
      <c r="D27" s="27">
        <v>4000</v>
      </c>
      <c r="E27" s="23"/>
      <c r="F27" s="27">
        <v>3765</v>
      </c>
      <c r="G27" s="23"/>
      <c r="H27" s="26">
        <f t="shared" si="0"/>
        <v>235</v>
      </c>
      <c r="I27" s="22"/>
    </row>
    <row r="28" spans="1:9" x14ac:dyDescent="0.25">
      <c r="A28" s="25" t="s">
        <v>22</v>
      </c>
      <c r="B28" s="23"/>
      <c r="C28" s="23"/>
      <c r="D28" s="27">
        <v>500</v>
      </c>
      <c r="E28" s="23"/>
      <c r="F28" s="27">
        <v>450</v>
      </c>
      <c r="G28" s="23"/>
      <c r="H28" s="26">
        <f t="shared" si="0"/>
        <v>50</v>
      </c>
      <c r="I28" s="22"/>
    </row>
    <row r="29" spans="1:9" x14ac:dyDescent="0.25">
      <c r="A29" s="25" t="s">
        <v>23</v>
      </c>
      <c r="B29" s="23"/>
      <c r="C29" s="23"/>
      <c r="D29" s="27">
        <v>1000</v>
      </c>
      <c r="E29" s="23"/>
      <c r="F29" s="27">
        <v>876</v>
      </c>
      <c r="G29" s="23"/>
      <c r="H29" s="26">
        <f t="shared" si="0"/>
        <v>124</v>
      </c>
      <c r="I29" s="22"/>
    </row>
    <row r="30" spans="1:9" x14ac:dyDescent="0.25">
      <c r="A30" s="25" t="s">
        <v>24</v>
      </c>
      <c r="B30" s="23"/>
      <c r="C30" s="23"/>
      <c r="D30" s="27">
        <v>2000</v>
      </c>
      <c r="E30" s="23"/>
      <c r="F30" s="27">
        <v>1698</v>
      </c>
      <c r="G30" s="23"/>
      <c r="H30" s="26">
        <f t="shared" si="0"/>
        <v>302</v>
      </c>
      <c r="I30" s="22"/>
    </row>
    <row r="31" spans="1:9" x14ac:dyDescent="0.25">
      <c r="A31" s="14" t="s">
        <v>10</v>
      </c>
      <c r="B31" s="15"/>
      <c r="C31" s="15"/>
      <c r="D31" s="28">
        <f>SUM(D21:E30)</f>
        <v>28500</v>
      </c>
      <c r="E31" s="15"/>
      <c r="F31" s="28">
        <f>SUM(F21:G30)</f>
        <v>26034</v>
      </c>
      <c r="G31" s="15"/>
      <c r="H31" s="28">
        <f>SUM(H21:I30)</f>
        <v>2466</v>
      </c>
      <c r="I31" s="16"/>
    </row>
    <row r="32" spans="1:9" x14ac:dyDescent="0.25">
      <c r="A32" s="1"/>
      <c r="B32" s="1"/>
      <c r="C32" s="1"/>
      <c r="D32" s="1"/>
      <c r="E32" s="1"/>
      <c r="F32" s="1"/>
      <c r="G32" s="1"/>
      <c r="H32" s="1"/>
      <c r="I32" s="1"/>
    </row>
    <row r="33" spans="1:9" ht="19.5" x14ac:dyDescent="0.25">
      <c r="A33" s="17" t="s">
        <v>11</v>
      </c>
      <c r="B33" s="18"/>
      <c r="C33" s="18"/>
      <c r="D33" s="18" t="s">
        <v>5</v>
      </c>
      <c r="E33" s="18"/>
      <c r="F33" s="18" t="s">
        <v>6</v>
      </c>
      <c r="G33" s="18"/>
      <c r="H33" s="18" t="s">
        <v>7</v>
      </c>
      <c r="I33" s="19"/>
    </row>
    <row r="34" spans="1:9" x14ac:dyDescent="0.25">
      <c r="A34" s="25" t="s">
        <v>25</v>
      </c>
      <c r="B34" s="23"/>
      <c r="C34" s="23"/>
      <c r="D34" s="27">
        <v>10000</v>
      </c>
      <c r="E34" s="23"/>
      <c r="F34" s="27">
        <v>9567</v>
      </c>
      <c r="G34" s="23"/>
      <c r="H34" s="27">
        <f>D34-F34</f>
        <v>433</v>
      </c>
      <c r="I34" s="24"/>
    </row>
    <row r="35" spans="1:9" x14ac:dyDescent="0.25">
      <c r="A35" s="25" t="s">
        <v>26</v>
      </c>
      <c r="B35" s="23"/>
      <c r="C35" s="23"/>
      <c r="D35" s="27">
        <v>5000</v>
      </c>
      <c r="E35" s="23"/>
      <c r="F35" s="27">
        <v>4678</v>
      </c>
      <c r="G35" s="23"/>
      <c r="H35" s="27">
        <f t="shared" ref="H35:H36" si="1">D35-F35</f>
        <v>322</v>
      </c>
      <c r="I35" s="24"/>
    </row>
    <row r="36" spans="1:9" x14ac:dyDescent="0.25">
      <c r="A36" s="25" t="s">
        <v>27</v>
      </c>
      <c r="B36" s="23"/>
      <c r="C36" s="23"/>
      <c r="D36" s="27">
        <v>5000</v>
      </c>
      <c r="E36" s="23"/>
      <c r="F36" s="27">
        <v>5210</v>
      </c>
      <c r="G36" s="23"/>
      <c r="H36" s="27">
        <f t="shared" si="1"/>
        <v>-210</v>
      </c>
      <c r="I36" s="24"/>
    </row>
    <row r="37" spans="1:9" x14ac:dyDescent="0.25">
      <c r="A37" s="14" t="s">
        <v>12</v>
      </c>
      <c r="B37" s="15"/>
      <c r="C37" s="15"/>
      <c r="D37" s="28">
        <f>SUM(D34:E36)</f>
        <v>20000</v>
      </c>
      <c r="E37" s="15"/>
      <c r="F37" s="28">
        <f>SUM(F34:G36)</f>
        <v>19455</v>
      </c>
      <c r="G37" s="15"/>
      <c r="H37" s="28">
        <f>SUM(H34:I36)</f>
        <v>545</v>
      </c>
      <c r="I37" s="16"/>
    </row>
    <row r="38" spans="1:9" x14ac:dyDescent="0.25">
      <c r="A38" s="1"/>
      <c r="B38" s="1"/>
      <c r="C38" s="1"/>
      <c r="D38" s="1"/>
      <c r="E38" s="1"/>
      <c r="F38" s="1"/>
      <c r="G38" s="1"/>
      <c r="H38" s="1"/>
      <c r="I38" s="1"/>
    </row>
    <row r="39" spans="1:9" ht="19.5" x14ac:dyDescent="0.25">
      <c r="A39" s="17" t="s">
        <v>13</v>
      </c>
      <c r="B39" s="18"/>
      <c r="C39" s="18"/>
      <c r="D39" s="18" t="s">
        <v>5</v>
      </c>
      <c r="E39" s="18"/>
      <c r="F39" s="18" t="s">
        <v>6</v>
      </c>
      <c r="G39" s="18"/>
      <c r="H39" s="18" t="s">
        <v>7</v>
      </c>
      <c r="I39" s="19"/>
    </row>
    <row r="40" spans="1:9" x14ac:dyDescent="0.25">
      <c r="A40" s="25" t="s">
        <v>28</v>
      </c>
      <c r="B40" s="23"/>
      <c r="C40" s="23"/>
      <c r="D40" s="27">
        <v>5000</v>
      </c>
      <c r="E40" s="23"/>
      <c r="F40" s="27">
        <v>4789</v>
      </c>
      <c r="G40" s="23"/>
      <c r="H40" s="27">
        <f>D40-F40</f>
        <v>211</v>
      </c>
      <c r="I40" s="24"/>
    </row>
    <row r="41" spans="1:9" x14ac:dyDescent="0.25">
      <c r="A41" s="25" t="s">
        <v>29</v>
      </c>
      <c r="B41" s="23"/>
      <c r="C41" s="23"/>
      <c r="D41" s="27">
        <v>3500</v>
      </c>
      <c r="E41" s="23"/>
      <c r="F41" s="27">
        <v>3600</v>
      </c>
      <c r="G41" s="23"/>
      <c r="H41" s="27">
        <f t="shared" ref="H41:H44" si="2">D41-F41</f>
        <v>-100</v>
      </c>
      <c r="I41" s="24"/>
    </row>
    <row r="42" spans="1:9" x14ac:dyDescent="0.25">
      <c r="A42" s="25" t="s">
        <v>30</v>
      </c>
      <c r="B42" s="23"/>
      <c r="C42" s="23"/>
      <c r="D42" s="27">
        <v>2000</v>
      </c>
      <c r="E42" s="23"/>
      <c r="F42" s="27">
        <v>2100</v>
      </c>
      <c r="G42" s="23"/>
      <c r="H42" s="27">
        <f t="shared" si="2"/>
        <v>-100</v>
      </c>
      <c r="I42" s="24"/>
    </row>
    <row r="43" spans="1:9" x14ac:dyDescent="0.25">
      <c r="A43" s="25" t="s">
        <v>31</v>
      </c>
      <c r="B43" s="23"/>
      <c r="C43" s="23"/>
      <c r="D43" s="27">
        <v>500</v>
      </c>
      <c r="E43" s="23"/>
      <c r="F43" s="27">
        <v>430</v>
      </c>
      <c r="G43" s="23"/>
      <c r="H43" s="27">
        <f t="shared" si="2"/>
        <v>70</v>
      </c>
      <c r="I43" s="24"/>
    </row>
    <row r="44" spans="1:9" x14ac:dyDescent="0.25">
      <c r="A44" s="25" t="s">
        <v>32</v>
      </c>
      <c r="B44" s="23"/>
      <c r="C44" s="23"/>
      <c r="D44" s="27">
        <v>2000</v>
      </c>
      <c r="E44" s="23"/>
      <c r="F44" s="27">
        <v>1800</v>
      </c>
      <c r="G44" s="23"/>
      <c r="H44" s="27">
        <f t="shared" si="2"/>
        <v>200</v>
      </c>
      <c r="I44" s="24"/>
    </row>
    <row r="45" spans="1:9" x14ac:dyDescent="0.25">
      <c r="A45" s="14" t="s">
        <v>14</v>
      </c>
      <c r="B45" s="15"/>
      <c r="C45" s="15"/>
      <c r="D45" s="28">
        <f>SUM(D40:E44)</f>
        <v>13000</v>
      </c>
      <c r="E45" s="15"/>
      <c r="F45" s="28">
        <f t="shared" ref="F45:I45" si="3">SUM(F40:G44)</f>
        <v>12719</v>
      </c>
      <c r="G45" s="15"/>
      <c r="H45" s="28">
        <f t="shared" ref="H45:I45" si="4">SUM(H40:I44)</f>
        <v>281</v>
      </c>
      <c r="I45" s="16"/>
    </row>
    <row r="46" spans="1:9" x14ac:dyDescent="0.25">
      <c r="A46" s="1"/>
      <c r="B46" s="1"/>
      <c r="C46" s="1"/>
      <c r="D46" s="1"/>
      <c r="E46" s="1"/>
      <c r="F46" s="1"/>
      <c r="G46" s="1"/>
      <c r="H46" s="1"/>
      <c r="I46" s="1"/>
    </row>
  </sheetData>
  <mergeCells count="125">
    <mergeCell ref="D45:E45"/>
    <mergeCell ref="F45:G45"/>
    <mergeCell ref="H45:I45"/>
    <mergeCell ref="D46:E46"/>
    <mergeCell ref="F46:G46"/>
    <mergeCell ref="H46:I46"/>
    <mergeCell ref="D43:E43"/>
    <mergeCell ref="F43:G43"/>
    <mergeCell ref="H43:I43"/>
    <mergeCell ref="D44:E44"/>
    <mergeCell ref="F44:G44"/>
    <mergeCell ref="H44:I44"/>
    <mergeCell ref="D41:E41"/>
    <mergeCell ref="F41:G41"/>
    <mergeCell ref="H41:I41"/>
    <mergeCell ref="D42:E42"/>
    <mergeCell ref="F42:G42"/>
    <mergeCell ref="H42:I42"/>
    <mergeCell ref="D39:E39"/>
    <mergeCell ref="F39:G39"/>
    <mergeCell ref="H39:I39"/>
    <mergeCell ref="D40:E40"/>
    <mergeCell ref="F40:G40"/>
    <mergeCell ref="H40:I40"/>
    <mergeCell ref="D37:E37"/>
    <mergeCell ref="F37:G37"/>
    <mergeCell ref="H37:I37"/>
    <mergeCell ref="D38:E38"/>
    <mergeCell ref="F38:G38"/>
    <mergeCell ref="H38:I38"/>
    <mergeCell ref="D35:E35"/>
    <mergeCell ref="F35:G35"/>
    <mergeCell ref="H35:I35"/>
    <mergeCell ref="D36:E36"/>
    <mergeCell ref="F36:G36"/>
    <mergeCell ref="H36:I36"/>
    <mergeCell ref="D33:E33"/>
    <mergeCell ref="F33:G33"/>
    <mergeCell ref="H33:I33"/>
    <mergeCell ref="D34:E34"/>
    <mergeCell ref="F34:G34"/>
    <mergeCell ref="H34:I34"/>
    <mergeCell ref="D31:E31"/>
    <mergeCell ref="F31:G31"/>
    <mergeCell ref="H31:I31"/>
    <mergeCell ref="D32:E32"/>
    <mergeCell ref="F32:G32"/>
    <mergeCell ref="H32:I32"/>
    <mergeCell ref="F28:G28"/>
    <mergeCell ref="H28:I28"/>
    <mergeCell ref="D29:E29"/>
    <mergeCell ref="F29:G29"/>
    <mergeCell ref="H29:I29"/>
    <mergeCell ref="D30:E30"/>
    <mergeCell ref="F30:G30"/>
    <mergeCell ref="H30:I30"/>
    <mergeCell ref="F25:G25"/>
    <mergeCell ref="H25:I25"/>
    <mergeCell ref="D26:E26"/>
    <mergeCell ref="F26:G26"/>
    <mergeCell ref="H26:I26"/>
    <mergeCell ref="D27:E27"/>
    <mergeCell ref="F27:G27"/>
    <mergeCell ref="H27:I27"/>
    <mergeCell ref="F22:G22"/>
    <mergeCell ref="H22:I22"/>
    <mergeCell ref="D23:E23"/>
    <mergeCell ref="F23:G23"/>
    <mergeCell ref="H23:I23"/>
    <mergeCell ref="D24:E24"/>
    <mergeCell ref="F24:G24"/>
    <mergeCell ref="H24:I24"/>
    <mergeCell ref="A42:C42"/>
    <mergeCell ref="A43:C43"/>
    <mergeCell ref="A44:C44"/>
    <mergeCell ref="A45:C45"/>
    <mergeCell ref="A46:C46"/>
    <mergeCell ref="D20:E20"/>
    <mergeCell ref="D21:E21"/>
    <mergeCell ref="D22:E22"/>
    <mergeCell ref="D25:E25"/>
    <mergeCell ref="D28:E28"/>
    <mergeCell ref="A36:C36"/>
    <mergeCell ref="A37:C37"/>
    <mergeCell ref="A38:C38"/>
    <mergeCell ref="A39:C39"/>
    <mergeCell ref="A40:C40"/>
    <mergeCell ref="A41:C41"/>
    <mergeCell ref="A30:C30"/>
    <mergeCell ref="A31:C31"/>
    <mergeCell ref="A32:C32"/>
    <mergeCell ref="A33:C33"/>
    <mergeCell ref="A34:C34"/>
    <mergeCell ref="A35:C35"/>
    <mergeCell ref="A24:C24"/>
    <mergeCell ref="A25:C25"/>
    <mergeCell ref="A26:C26"/>
    <mergeCell ref="A27:C27"/>
    <mergeCell ref="A28:C28"/>
    <mergeCell ref="A29:C29"/>
    <mergeCell ref="A10:I18"/>
    <mergeCell ref="A20:C20"/>
    <mergeCell ref="A21:C21"/>
    <mergeCell ref="A22:C22"/>
    <mergeCell ref="A23:C23"/>
    <mergeCell ref="F20:G20"/>
    <mergeCell ref="H20:I20"/>
    <mergeCell ref="F21:G21"/>
    <mergeCell ref="H21:I21"/>
    <mergeCell ref="A8:B8"/>
    <mergeCell ref="C8:D8"/>
    <mergeCell ref="F5:I5"/>
    <mergeCell ref="F6:G6"/>
    <mergeCell ref="H6:I6"/>
    <mergeCell ref="F7:G7"/>
    <mergeCell ref="F8:G8"/>
    <mergeCell ref="H7:I7"/>
    <mergeCell ref="H8:I8"/>
    <mergeCell ref="A1:I3"/>
    <mergeCell ref="A5:B5"/>
    <mergeCell ref="A6:B6"/>
    <mergeCell ref="A7:B7"/>
    <mergeCell ref="C5:D5"/>
    <mergeCell ref="C6:D6"/>
    <mergeCell ref="C7:D7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Comsdev</dc:creator>
  <cp:lastModifiedBy>Comsdev</cp:lastModifiedBy>
  <cp:lastPrinted>2021-12-04T09:42:24Z</cp:lastPrinted>
  <dcterms:created xsi:type="dcterms:W3CDTF">2021-12-04T09:01:49Z</dcterms:created>
  <dcterms:modified xsi:type="dcterms:W3CDTF">2021-12-04T10:26:39Z</dcterms:modified>
</cp:coreProperties>
</file>