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Student Budget\"/>
    </mc:Choice>
  </mc:AlternateContent>
  <xr:revisionPtr revIDLastSave="0" documentId="13_ncr:1_{D4E423BD-3AAF-4566-8D47-D16EBA51559A}" xr6:coauthVersionLast="47" xr6:coauthVersionMax="47" xr10:uidLastSave="{00000000-0000-0000-0000-000000000000}"/>
  <bookViews>
    <workbookView xWindow="-120" yWindow="-120" windowWidth="24240" windowHeight="13140" xr2:uid="{9979C4F3-0151-45B9-9F95-09DB33A3F64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1" l="1"/>
  <c r="F9" i="1"/>
  <c r="D9" i="1"/>
  <c r="H8" i="1"/>
  <c r="H7" i="1"/>
  <c r="F8" i="1"/>
  <c r="D8" i="1"/>
  <c r="F7" i="1"/>
  <c r="D7" i="1"/>
  <c r="H42" i="1"/>
  <c r="H43" i="1"/>
  <c r="H44" i="1"/>
  <c r="H45" i="1"/>
  <c r="H41" i="1"/>
  <c r="H46" i="1" s="1"/>
  <c r="F46" i="1"/>
  <c r="D46" i="1"/>
  <c r="H38" i="1"/>
  <c r="H29" i="1"/>
  <c r="H30" i="1"/>
  <c r="H31" i="1"/>
  <c r="H32" i="1"/>
  <c r="H33" i="1"/>
  <c r="H34" i="1"/>
  <c r="H35" i="1"/>
  <c r="H36" i="1"/>
  <c r="H37" i="1"/>
  <c r="H28" i="1"/>
  <c r="F38" i="1"/>
  <c r="D38" i="1"/>
  <c r="H25" i="1"/>
  <c r="H24" i="1"/>
  <c r="H23" i="1"/>
  <c r="F25" i="1"/>
  <c r="D25" i="1"/>
</calcChain>
</file>

<file path=xl/sharedStrings.xml><?xml version="1.0" encoding="utf-8"?>
<sst xmlns="http://schemas.openxmlformats.org/spreadsheetml/2006/main" count="41" uniqueCount="30">
  <si>
    <t>University Student Budget Planner</t>
  </si>
  <si>
    <t>SUMMAY</t>
  </si>
  <si>
    <t>Monthly Income</t>
  </si>
  <si>
    <t>Details</t>
  </si>
  <si>
    <t>Projected</t>
  </si>
  <si>
    <t xml:space="preserve">Actual </t>
  </si>
  <si>
    <t>Diifference</t>
  </si>
  <si>
    <t>Monthly Expense</t>
  </si>
  <si>
    <t>Semester Expense</t>
  </si>
  <si>
    <t>Actual</t>
  </si>
  <si>
    <t>Difference</t>
  </si>
  <si>
    <t>Total Income</t>
  </si>
  <si>
    <t>Total Monthly Expense</t>
  </si>
  <si>
    <t>Total Semester Expense</t>
  </si>
  <si>
    <t>Hostel Rent</t>
  </si>
  <si>
    <t>Bills</t>
  </si>
  <si>
    <t>Groceries</t>
  </si>
  <si>
    <t>Loans</t>
  </si>
  <si>
    <t>Credit Card</t>
  </si>
  <si>
    <t>Medical</t>
  </si>
  <si>
    <t>Entertainment</t>
  </si>
  <si>
    <t>Transport</t>
  </si>
  <si>
    <t>Personal</t>
  </si>
  <si>
    <t>Other</t>
  </si>
  <si>
    <t>Salary</t>
  </si>
  <si>
    <t>From Parents</t>
  </si>
  <si>
    <t>Tutuion Fee</t>
  </si>
  <si>
    <t>Lab Fee</t>
  </si>
  <si>
    <t>Books</t>
  </si>
  <si>
    <t>Deposit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</si>
</sst>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7" x14ac:knownFonts="1">
    <font>
      <sz val="11"/>
      <color theme="1"/>
      <name val="Calibri"/>
      <family val="2"/>
      <scheme val="minor"/>
    </font>
    <font>
      <b/>
      <sz val="26"/>
      <color theme="0" tint="-4.9989318521683403E-2"/>
      <name val="Caveat"/>
    </font>
    <font>
      <sz val="12"/>
      <color theme="1"/>
      <name val="Calibri"/>
      <family val="2"/>
      <scheme val="minor"/>
    </font>
    <font>
      <b/>
      <sz val="14"/>
      <color theme="0" tint="-4.9989318521683403E-2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13"/>
      <color theme="0" tint="-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52565E"/>
        <bgColor indexed="64"/>
      </patternFill>
    </fill>
    <fill>
      <patternFill patternType="solid">
        <fgColor rgb="FF61666F"/>
        <bgColor indexed="64"/>
      </patternFill>
    </fill>
  </fills>
  <borders count="12">
    <border>
      <left/>
      <right/>
      <top/>
      <bottom/>
      <diagonal/>
    </border>
    <border>
      <left/>
      <right style="hair">
        <color rgb="FF52565E"/>
      </right>
      <top/>
      <bottom style="hair">
        <color rgb="FF52565E"/>
      </bottom>
      <diagonal/>
    </border>
    <border>
      <left style="hair">
        <color rgb="FF52565E"/>
      </left>
      <right style="hair">
        <color rgb="FF52565E"/>
      </right>
      <top/>
      <bottom style="hair">
        <color rgb="FF52565E"/>
      </bottom>
      <diagonal/>
    </border>
    <border>
      <left style="hair">
        <color rgb="FF52565E"/>
      </left>
      <right/>
      <top/>
      <bottom style="hair">
        <color rgb="FF52565E"/>
      </bottom>
      <diagonal/>
    </border>
    <border>
      <left/>
      <right style="hair">
        <color rgb="FF52565E"/>
      </right>
      <top style="hair">
        <color rgb="FF52565E"/>
      </top>
      <bottom style="hair">
        <color rgb="FF52565E"/>
      </bottom>
      <diagonal/>
    </border>
    <border>
      <left style="hair">
        <color rgb="FF52565E"/>
      </left>
      <right style="hair">
        <color rgb="FF52565E"/>
      </right>
      <top style="hair">
        <color rgb="FF52565E"/>
      </top>
      <bottom style="hair">
        <color rgb="FF52565E"/>
      </bottom>
      <diagonal/>
    </border>
    <border>
      <left style="hair">
        <color rgb="FF52565E"/>
      </left>
      <right/>
      <top style="hair">
        <color rgb="FF52565E"/>
      </top>
      <bottom style="hair">
        <color rgb="FF52565E"/>
      </bottom>
      <diagonal/>
    </border>
    <border>
      <left/>
      <right style="hair">
        <color theme="0" tint="-4.9989318521683403E-2"/>
      </right>
      <top/>
      <bottom/>
      <diagonal/>
    </border>
    <border>
      <left style="hair">
        <color theme="0" tint="-4.9989318521683403E-2"/>
      </left>
      <right style="hair">
        <color theme="0" tint="-4.9989318521683403E-2"/>
      </right>
      <top/>
      <bottom/>
      <diagonal/>
    </border>
    <border>
      <left style="hair">
        <color theme="0" tint="-4.9989318521683403E-2"/>
      </left>
      <right/>
      <top/>
      <bottom/>
      <diagonal/>
    </border>
    <border>
      <left/>
      <right style="hair">
        <color theme="0" tint="-4.9989318521683403E-2"/>
      </right>
      <top style="hair">
        <color rgb="FF52565E"/>
      </top>
      <bottom/>
      <diagonal/>
    </border>
    <border>
      <left style="hair">
        <color theme="0" tint="-4.9989318521683403E-2"/>
      </left>
      <right style="hair">
        <color theme="0" tint="-4.9989318521683403E-2"/>
      </right>
      <top style="hair">
        <color rgb="FF52565E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6" fontId="0" fillId="0" borderId="2" xfId="0" applyNumberFormat="1" applyBorder="1" applyAlignment="1">
      <alignment horizontal="center"/>
    </xf>
    <xf numFmtId="6" fontId="0" fillId="0" borderId="5" xfId="0" applyNumberFormat="1" applyBorder="1" applyAlignment="1">
      <alignment horizontal="center"/>
    </xf>
    <xf numFmtId="6" fontId="5" fillId="3" borderId="1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6" fontId="2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6" fontId="2" fillId="0" borderId="4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6" fontId="2" fillId="0" borderId="5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2565E"/>
      <color rgb="FFDEDFE2"/>
      <color rgb="FF6166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Monthly Expense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(Sheet1!$A$28,Sheet1!$A$29,Sheet1!$A$30,Sheet1!$A$31,Sheet1!$A$32,Sheet1!$A$33,Sheet1!$A$34,Sheet1!$A$35,Sheet1!$A$36,Sheet1!$A$37)</c:f>
              <c:strCache>
                <c:ptCount val="10"/>
                <c:pt idx="0">
                  <c:v>Hostel Rent</c:v>
                </c:pt>
                <c:pt idx="1">
                  <c:v>Bills</c:v>
                </c:pt>
                <c:pt idx="2">
                  <c:v>Groceries</c:v>
                </c:pt>
                <c:pt idx="3">
                  <c:v>Loans</c:v>
                </c:pt>
                <c:pt idx="4">
                  <c:v>Credit Card</c:v>
                </c:pt>
                <c:pt idx="5">
                  <c:v>Medical</c:v>
                </c:pt>
                <c:pt idx="6">
                  <c:v>Entertainment</c:v>
                </c:pt>
                <c:pt idx="7">
                  <c:v>Transport</c:v>
                </c:pt>
                <c:pt idx="8">
                  <c:v>Personal</c:v>
                </c:pt>
                <c:pt idx="9">
                  <c:v>Other</c:v>
                </c:pt>
              </c:strCache>
            </c:strRef>
          </c:cat>
          <c:val>
            <c:numRef>
              <c:f>(Sheet1!$B$28,Sheet1!$B$29,Sheet1!$B$30,Sheet1!$B$31,Sheet1!$B$32,Sheet1!$B$33,Sheet1!$B$34,Sheet1!$B$35,Sheet1!$B$36,Sheet1!$B$37)</c:f>
              <c:numCache>
                <c:formatCode>General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53C-4924-8527-0E5F926354C5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(Sheet1!$A$28,Sheet1!$A$29,Sheet1!$A$30,Sheet1!$A$31,Sheet1!$A$32,Sheet1!$A$33,Sheet1!$A$34,Sheet1!$A$35,Sheet1!$A$36,Sheet1!$A$37)</c:f>
              <c:strCache>
                <c:ptCount val="10"/>
                <c:pt idx="0">
                  <c:v>Hostel Rent</c:v>
                </c:pt>
                <c:pt idx="1">
                  <c:v>Bills</c:v>
                </c:pt>
                <c:pt idx="2">
                  <c:v>Groceries</c:v>
                </c:pt>
                <c:pt idx="3">
                  <c:v>Loans</c:v>
                </c:pt>
                <c:pt idx="4">
                  <c:v>Credit Card</c:v>
                </c:pt>
                <c:pt idx="5">
                  <c:v>Medical</c:v>
                </c:pt>
                <c:pt idx="6">
                  <c:v>Entertainment</c:v>
                </c:pt>
                <c:pt idx="7">
                  <c:v>Transport</c:v>
                </c:pt>
                <c:pt idx="8">
                  <c:v>Personal</c:v>
                </c:pt>
                <c:pt idx="9">
                  <c:v>Other</c:v>
                </c:pt>
              </c:strCache>
            </c:strRef>
          </c:cat>
          <c:val>
            <c:numRef>
              <c:f>(Sheet1!$C$28,Sheet1!$C$29,Sheet1!$C$30,Sheet1!$C$31,Sheet1!$C$32,Sheet1!$C$33,Sheet1!$C$34,Sheet1!$C$35,Sheet1!$C$36,Sheet1!$C$37)</c:f>
              <c:numCache>
                <c:formatCode>General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53C-4924-8527-0E5F926354C5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(Sheet1!$A$28,Sheet1!$A$29,Sheet1!$A$30,Sheet1!$A$31,Sheet1!$A$32,Sheet1!$A$33,Sheet1!$A$34,Sheet1!$A$35,Sheet1!$A$36,Sheet1!$A$37)</c:f>
              <c:strCache>
                <c:ptCount val="10"/>
                <c:pt idx="0">
                  <c:v>Hostel Rent</c:v>
                </c:pt>
                <c:pt idx="1">
                  <c:v>Bills</c:v>
                </c:pt>
                <c:pt idx="2">
                  <c:v>Groceries</c:v>
                </c:pt>
                <c:pt idx="3">
                  <c:v>Loans</c:v>
                </c:pt>
                <c:pt idx="4">
                  <c:v>Credit Card</c:v>
                </c:pt>
                <c:pt idx="5">
                  <c:v>Medical</c:v>
                </c:pt>
                <c:pt idx="6">
                  <c:v>Entertainment</c:v>
                </c:pt>
                <c:pt idx="7">
                  <c:v>Transport</c:v>
                </c:pt>
                <c:pt idx="8">
                  <c:v>Personal</c:v>
                </c:pt>
                <c:pt idx="9">
                  <c:v>Other</c:v>
                </c:pt>
              </c:strCache>
            </c:strRef>
          </c:cat>
          <c:val>
            <c:numRef>
              <c:f>(Sheet1!$F$28,Sheet1!$F$29,Sheet1!$F$30,Sheet1!$F$31,Sheet1!$F$32,Sheet1!$F$33,Sheet1!$F$34,Sheet1!$F$35,Sheet1!$F$36,Sheet1!$F$37)</c:f>
              <c:numCache>
                <c:formatCode>"$"#,##0_);[Red]\("$"#,##0\)</c:formatCode>
                <c:ptCount val="10"/>
                <c:pt idx="0">
                  <c:v>500</c:v>
                </c:pt>
                <c:pt idx="1">
                  <c:v>210</c:v>
                </c:pt>
                <c:pt idx="2">
                  <c:v>276</c:v>
                </c:pt>
                <c:pt idx="3">
                  <c:v>2700</c:v>
                </c:pt>
                <c:pt idx="4">
                  <c:v>2100</c:v>
                </c:pt>
                <c:pt idx="5">
                  <c:v>450</c:v>
                </c:pt>
                <c:pt idx="6">
                  <c:v>1100</c:v>
                </c:pt>
                <c:pt idx="7">
                  <c:v>978</c:v>
                </c:pt>
                <c:pt idx="8">
                  <c:v>700</c:v>
                </c:pt>
                <c:pt idx="9">
                  <c:v>445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53C-4924-8527-0E5F926354C5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cat>
            <c:strRef>
              <c:f>(Sheet1!$A$28,Sheet1!$A$29,Sheet1!$A$30,Sheet1!$A$31,Sheet1!$A$32,Sheet1!$A$33,Sheet1!$A$34,Sheet1!$A$35,Sheet1!$A$36,Sheet1!$A$37)</c:f>
              <c:strCache>
                <c:ptCount val="10"/>
                <c:pt idx="0">
                  <c:v>Hostel Rent</c:v>
                </c:pt>
                <c:pt idx="1">
                  <c:v>Bills</c:v>
                </c:pt>
                <c:pt idx="2">
                  <c:v>Groceries</c:v>
                </c:pt>
                <c:pt idx="3">
                  <c:v>Loans</c:v>
                </c:pt>
                <c:pt idx="4">
                  <c:v>Credit Card</c:v>
                </c:pt>
                <c:pt idx="5">
                  <c:v>Medical</c:v>
                </c:pt>
                <c:pt idx="6">
                  <c:v>Entertainment</c:v>
                </c:pt>
                <c:pt idx="7">
                  <c:v>Transport</c:v>
                </c:pt>
                <c:pt idx="8">
                  <c:v>Personal</c:v>
                </c:pt>
                <c:pt idx="9">
                  <c:v>Other</c:v>
                </c:pt>
              </c:strCache>
            </c:strRef>
          </c:cat>
          <c:val>
            <c:numRef>
              <c:f>(Sheet1!$G$28,Sheet1!$G$29,Sheet1!$G$30,Sheet1!$G$31,Sheet1!$G$32,Sheet1!$G$33,Sheet1!$G$34,Sheet1!$G$35,Sheet1!$G$36,Sheet1!$G$37)</c:f>
              <c:numCache>
                <c:formatCode>General</c:formatCode>
                <c:ptCount val="10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53C-4924-8527-0E5F926354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0352328"/>
        <c:axId val="360349048"/>
      </c:lineChart>
      <c:catAx>
        <c:axId val="360352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0349048"/>
        <c:crosses val="autoZero"/>
        <c:auto val="1"/>
        <c:lblAlgn val="ctr"/>
        <c:lblOffset val="100"/>
        <c:noMultiLvlLbl val="0"/>
      </c:catAx>
      <c:valAx>
        <c:axId val="3603490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0352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none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US" b="0"/>
              <a:t>Semester Expense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none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(Sheet1!$A$41,Sheet1!$A$42,Sheet1!$A$43,Sheet1!$A$44,Sheet1!$A$45)</c:f>
              <c:strCache>
                <c:ptCount val="5"/>
                <c:pt idx="0">
                  <c:v>Tutuion Fee</c:v>
                </c:pt>
                <c:pt idx="1">
                  <c:v>Lab Fee</c:v>
                </c:pt>
                <c:pt idx="2">
                  <c:v>Books</c:v>
                </c:pt>
                <c:pt idx="3">
                  <c:v>Deposit</c:v>
                </c:pt>
                <c:pt idx="4">
                  <c:v>Other</c:v>
                </c:pt>
              </c:strCache>
            </c:strRef>
          </c:cat>
          <c:val>
            <c:numRef>
              <c:f>(Sheet1!$B$41,Sheet1!$B$42,Sheet1!$B$43,Sheet1!$B$44,Sheet1!$B$45)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0-2DFA-4908-BAEB-0310EF9C626B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(Sheet1!$A$41,Sheet1!$A$42,Sheet1!$A$43,Sheet1!$A$44,Sheet1!$A$45)</c:f>
              <c:strCache>
                <c:ptCount val="5"/>
                <c:pt idx="0">
                  <c:v>Tutuion Fee</c:v>
                </c:pt>
                <c:pt idx="1">
                  <c:v>Lab Fee</c:v>
                </c:pt>
                <c:pt idx="2">
                  <c:v>Books</c:v>
                </c:pt>
                <c:pt idx="3">
                  <c:v>Deposit</c:v>
                </c:pt>
                <c:pt idx="4">
                  <c:v>Other</c:v>
                </c:pt>
              </c:strCache>
            </c:strRef>
          </c:cat>
          <c:val>
            <c:numRef>
              <c:f>(Sheet1!$C$41,Sheet1!$C$42,Sheet1!$C$43,Sheet1!$C$44,Sheet1!$C$45)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1-2DFA-4908-BAEB-0310EF9C626B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(Sheet1!$A$41,Sheet1!$A$42,Sheet1!$A$43,Sheet1!$A$44,Sheet1!$A$45)</c:f>
              <c:strCache>
                <c:ptCount val="5"/>
                <c:pt idx="0">
                  <c:v>Tutuion Fee</c:v>
                </c:pt>
                <c:pt idx="1">
                  <c:v>Lab Fee</c:v>
                </c:pt>
                <c:pt idx="2">
                  <c:v>Books</c:v>
                </c:pt>
                <c:pt idx="3">
                  <c:v>Deposit</c:v>
                </c:pt>
                <c:pt idx="4">
                  <c:v>Other</c:v>
                </c:pt>
              </c:strCache>
            </c:strRef>
          </c:cat>
          <c:val>
            <c:numRef>
              <c:f>(Sheet1!$F$41,Sheet1!$F$42,Sheet1!$F$43,Sheet1!$F$44,Sheet1!$F$45)</c:f>
              <c:numCache>
                <c:formatCode>"$"#,##0_);[Red]\("$"#,##0\)</c:formatCode>
                <c:ptCount val="5"/>
                <c:pt idx="0">
                  <c:v>1800</c:v>
                </c:pt>
                <c:pt idx="1">
                  <c:v>200</c:v>
                </c:pt>
                <c:pt idx="2">
                  <c:v>170</c:v>
                </c:pt>
                <c:pt idx="3">
                  <c:v>320</c:v>
                </c:pt>
                <c:pt idx="4">
                  <c:v>176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DFA-4908-BAEB-0310EF9C626B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(Sheet1!$A$41,Sheet1!$A$42,Sheet1!$A$43,Sheet1!$A$44,Sheet1!$A$45)</c:f>
              <c:strCache>
                <c:ptCount val="5"/>
                <c:pt idx="0">
                  <c:v>Tutuion Fee</c:v>
                </c:pt>
                <c:pt idx="1">
                  <c:v>Lab Fee</c:v>
                </c:pt>
                <c:pt idx="2">
                  <c:v>Books</c:v>
                </c:pt>
                <c:pt idx="3">
                  <c:v>Deposit</c:v>
                </c:pt>
                <c:pt idx="4">
                  <c:v>Other</c:v>
                </c:pt>
              </c:strCache>
            </c:strRef>
          </c:cat>
          <c:val>
            <c:numRef>
              <c:f>(Sheet1!$G$41,Sheet1!$G$42,Sheet1!$G$43,Sheet1!$G$44,Sheet1!$G$45)</c:f>
              <c:numCache>
                <c:formatCode>General</c:formatCode>
                <c:ptCount val="5"/>
              </c:numCache>
            </c:numRef>
          </c:val>
          <c:extLst>
            <c:ext xmlns:c16="http://schemas.microsoft.com/office/drawing/2014/chart" uri="{C3380CC4-5D6E-409C-BE32-E72D297353CC}">
              <c16:uniqueId val="{00000003-2DFA-4908-BAEB-0310EF9C626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67"/>
        <c:overlap val="-43"/>
        <c:axId val="536309864"/>
        <c:axId val="536307568"/>
      </c:barChart>
      <c:catAx>
        <c:axId val="536309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6307568"/>
        <c:crosses val="autoZero"/>
        <c:auto val="1"/>
        <c:lblAlgn val="ctr"/>
        <c:lblOffset val="100"/>
        <c:noMultiLvlLbl val="0"/>
      </c:catAx>
      <c:valAx>
        <c:axId val="53630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6309864"/>
        <c:crosses val="autoZero"/>
        <c:crossBetween val="between"/>
      </c:valAx>
      <c:spPr>
        <a:pattFill prst="ltDnDiag">
          <a:fgClr>
            <a:schemeClr val="dk1">
              <a:lumMod val="15000"/>
              <a:lumOff val="85000"/>
            </a:schemeClr>
          </a:fgClr>
          <a:bgClr>
            <a:schemeClr val="lt1"/>
          </a:bgClr>
        </a:patt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8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plotArea>
  <cs:plotArea3D>
    <cs:lnRef idx="0"/>
    <cs:fillRef idx="0"/>
    <cs:effectRef idx="0"/>
    <cs:fontRef idx="minor">
      <a:schemeClr val="dk1"/>
    </cs:fontRef>
    <cs:spPr>
      <a:solidFill>
        <a:schemeClr val="lt1"/>
      </a:solidFill>
    </cs:spPr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  <cs:spPr>
      <a:pattFill prst="ltDnDiag">
        <a:fgClr>
          <a:schemeClr val="dk1">
            <a:lumMod val="15000"/>
            <a:lumOff val="85000"/>
          </a:schemeClr>
        </a:fgClr>
        <a:bgClr>
          <a:schemeClr val="lt1"/>
        </a:bgClr>
      </a:pattFill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9</xdr:row>
      <xdr:rowOff>142875</xdr:rowOff>
    </xdr:from>
    <xdr:to>
      <xdr:col>4</xdr:col>
      <xdr:colOff>104775</xdr:colOff>
      <xdr:row>20</xdr:row>
      <xdr:rowOff>66675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1F88039-D251-4654-AFE7-219C18F014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171450</xdr:colOff>
      <xdr:row>9</xdr:row>
      <xdr:rowOff>142875</xdr:rowOff>
    </xdr:from>
    <xdr:to>
      <xdr:col>9</xdr:col>
      <xdr:colOff>0</xdr:colOff>
      <xdr:row>20</xdr:row>
      <xdr:rowOff>66675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32CA3E8-FD26-4D99-8895-75C36E655D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92831078-C0A7-4714-916A-A29C1ED5B90D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6C700-257A-463C-8666-297059ED4295}">
  <dimension ref="A1:I46"/>
  <sheetViews>
    <sheetView tabSelected="1" view="pageLayout" zoomScaleNormal="100" workbookViewId="0">
      <selection activeCell="F8" sqref="F8:G8"/>
    </sheetView>
  </sheetViews>
  <sheetFormatPr defaultRowHeight="15" x14ac:dyDescent="0.25"/>
  <cols>
    <col min="3" max="3" width="16.42578125" customWidth="1"/>
  </cols>
  <sheetData>
    <row r="1" spans="1:9" x14ac:dyDescent="0.2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x14ac:dyDescent="0.25">
      <c r="A3" s="2"/>
      <c r="B3" s="2"/>
      <c r="C3" s="2"/>
      <c r="D3" s="2"/>
      <c r="E3" s="2"/>
      <c r="F3" s="2"/>
      <c r="G3" s="2"/>
      <c r="H3" s="2"/>
      <c r="I3" s="2"/>
    </row>
    <row r="5" spans="1:9" ht="18.75" x14ac:dyDescent="0.25">
      <c r="A5" s="3" t="s">
        <v>1</v>
      </c>
      <c r="B5" s="3"/>
      <c r="C5" s="3"/>
      <c r="D5" s="3"/>
      <c r="E5" s="3"/>
      <c r="F5" s="3"/>
      <c r="G5" s="3"/>
      <c r="H5" s="3"/>
      <c r="I5" s="3"/>
    </row>
    <row r="6" spans="1:9" ht="17.25" x14ac:dyDescent="0.25">
      <c r="A6" s="29" t="s">
        <v>3</v>
      </c>
      <c r="B6" s="30"/>
      <c r="C6" s="30"/>
      <c r="D6" s="30" t="s">
        <v>4</v>
      </c>
      <c r="E6" s="30"/>
      <c r="F6" s="30" t="s">
        <v>5</v>
      </c>
      <c r="G6" s="30"/>
      <c r="H6" s="30" t="s">
        <v>6</v>
      </c>
      <c r="I6" s="31"/>
    </row>
    <row r="7" spans="1:9" ht="15.75" x14ac:dyDescent="0.25">
      <c r="A7" s="17" t="s">
        <v>2</v>
      </c>
      <c r="B7" s="18"/>
      <c r="C7" s="18"/>
      <c r="D7" s="19">
        <f>D25</f>
        <v>13000</v>
      </c>
      <c r="E7" s="20"/>
      <c r="F7" s="21">
        <f>F25</f>
        <v>12000</v>
      </c>
      <c r="G7" s="20"/>
      <c r="H7" s="21">
        <f>D7-F7</f>
        <v>1000</v>
      </c>
      <c r="I7" s="22"/>
    </row>
    <row r="8" spans="1:9" ht="15.75" x14ac:dyDescent="0.25">
      <c r="A8" s="23" t="s">
        <v>7</v>
      </c>
      <c r="B8" s="24"/>
      <c r="C8" s="24"/>
      <c r="D8" s="25">
        <f>D38</f>
        <v>9600</v>
      </c>
      <c r="E8" s="26"/>
      <c r="F8" s="27">
        <f>F38</f>
        <v>9459</v>
      </c>
      <c r="G8" s="26"/>
      <c r="H8" s="27">
        <f>D8-F8</f>
        <v>141</v>
      </c>
      <c r="I8" s="28"/>
    </row>
    <row r="9" spans="1:9" ht="15.75" x14ac:dyDescent="0.25">
      <c r="A9" s="23" t="s">
        <v>8</v>
      </c>
      <c r="B9" s="24"/>
      <c r="C9" s="24"/>
      <c r="D9" s="25">
        <f>D46</f>
        <v>2850</v>
      </c>
      <c r="E9" s="26"/>
      <c r="F9" s="27">
        <f>F46</f>
        <v>2666</v>
      </c>
      <c r="G9" s="26"/>
      <c r="H9" s="27">
        <f>D9-F9</f>
        <v>184</v>
      </c>
      <c r="I9" s="28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3" spans="1:9" x14ac:dyDescent="0.25">
      <c r="A13" s="1"/>
      <c r="B13" s="1"/>
      <c r="C13" s="1"/>
      <c r="D13" s="1"/>
      <c r="E13" s="1"/>
      <c r="F13" s="1"/>
      <c r="G13" s="1"/>
      <c r="H13" s="1"/>
      <c r="I13" s="1"/>
    </row>
    <row r="14" spans="1:9" x14ac:dyDescent="0.25">
      <c r="A14" s="1"/>
      <c r="B14" s="1"/>
      <c r="C14" s="1"/>
      <c r="D14" s="1"/>
      <c r="E14" s="1"/>
      <c r="F14" s="1"/>
      <c r="G14" s="1"/>
      <c r="H14" s="1"/>
      <c r="I14" s="1"/>
    </row>
    <row r="15" spans="1:9" x14ac:dyDescent="0.25">
      <c r="A15" s="1"/>
      <c r="B15" s="1"/>
      <c r="C15" s="1"/>
      <c r="D15" s="1"/>
      <c r="E15" s="1"/>
      <c r="F15" s="1"/>
      <c r="G15" s="1"/>
      <c r="H15" s="1"/>
      <c r="I15" s="1"/>
    </row>
    <row r="16" spans="1:9" x14ac:dyDescent="0.25">
      <c r="A16" s="1"/>
      <c r="B16" s="1"/>
      <c r="C16" s="1"/>
      <c r="D16" s="1"/>
      <c r="E16" s="1"/>
      <c r="F16" s="1"/>
      <c r="G16" s="1"/>
      <c r="H16" s="1"/>
      <c r="I16" s="1"/>
    </row>
    <row r="17" spans="1:9" x14ac:dyDescent="0.25">
      <c r="A17" s="1"/>
      <c r="B17" s="1"/>
      <c r="C17" s="1"/>
      <c r="D17" s="1"/>
      <c r="E17" s="1"/>
      <c r="F17" s="1"/>
      <c r="G17" s="1"/>
      <c r="H17" s="1"/>
      <c r="I17" s="1"/>
    </row>
    <row r="18" spans="1:9" x14ac:dyDescent="0.25">
      <c r="A18" s="1"/>
      <c r="B18" s="1"/>
      <c r="C18" s="1"/>
      <c r="D18" s="1"/>
      <c r="E18" s="1"/>
      <c r="F18" s="1"/>
      <c r="G18" s="1"/>
      <c r="H18" s="1"/>
      <c r="I18" s="1"/>
    </row>
    <row r="19" spans="1:9" x14ac:dyDescent="0.25">
      <c r="A19" s="1"/>
      <c r="B19" s="1"/>
      <c r="C19" s="1"/>
      <c r="D19" s="1"/>
      <c r="E19" s="1"/>
      <c r="F19" s="1"/>
      <c r="G19" s="1"/>
      <c r="H19" s="1"/>
      <c r="I19" s="1"/>
    </row>
    <row r="20" spans="1:9" x14ac:dyDescent="0.25">
      <c r="A20" s="1"/>
      <c r="B20" s="1"/>
      <c r="C20" s="1"/>
      <c r="D20" s="1"/>
      <c r="E20" s="1"/>
      <c r="F20" s="1"/>
      <c r="G20" s="1"/>
      <c r="H20" s="1"/>
      <c r="I20" s="1"/>
    </row>
    <row r="22" spans="1:9" ht="15.75" x14ac:dyDescent="0.25">
      <c r="A22" s="9" t="s">
        <v>2</v>
      </c>
      <c r="B22" s="10"/>
      <c r="C22" s="10"/>
      <c r="D22" s="10" t="s">
        <v>4</v>
      </c>
      <c r="E22" s="10"/>
      <c r="F22" s="10" t="s">
        <v>9</v>
      </c>
      <c r="G22" s="10"/>
      <c r="H22" s="10" t="s">
        <v>10</v>
      </c>
      <c r="I22" s="11"/>
    </row>
    <row r="23" spans="1:9" x14ac:dyDescent="0.25">
      <c r="A23" s="4" t="s">
        <v>24</v>
      </c>
      <c r="B23" s="5"/>
      <c r="C23" s="5"/>
      <c r="D23" s="14">
        <v>5000</v>
      </c>
      <c r="E23" s="5"/>
      <c r="F23" s="14">
        <v>4500</v>
      </c>
      <c r="G23" s="5"/>
      <c r="H23" s="14">
        <f>D23-F23</f>
        <v>500</v>
      </c>
      <c r="I23" s="6"/>
    </row>
    <row r="24" spans="1:9" x14ac:dyDescent="0.25">
      <c r="A24" s="7" t="s">
        <v>25</v>
      </c>
      <c r="B24" s="8"/>
      <c r="C24" s="8"/>
      <c r="D24" s="15">
        <v>8000</v>
      </c>
      <c r="E24" s="8"/>
      <c r="F24" s="15">
        <v>7500</v>
      </c>
      <c r="G24" s="8"/>
      <c r="H24" s="14">
        <f>D24-F24</f>
        <v>500</v>
      </c>
      <c r="I24" s="6"/>
    </row>
    <row r="25" spans="1:9" x14ac:dyDescent="0.25">
      <c r="A25" s="12" t="s">
        <v>11</v>
      </c>
      <c r="B25" s="13"/>
      <c r="C25" s="13"/>
      <c r="D25" s="16">
        <f>SUM(D23:E24)</f>
        <v>13000</v>
      </c>
      <c r="E25" s="13"/>
      <c r="F25" s="16">
        <f>SUM(F23:G24)</f>
        <v>12000</v>
      </c>
      <c r="G25" s="13"/>
      <c r="H25" s="16">
        <f>SUM(H23:I24)</f>
        <v>1000</v>
      </c>
      <c r="I25" s="13"/>
    </row>
    <row r="27" spans="1:9" ht="15.75" x14ac:dyDescent="0.25">
      <c r="A27" s="9" t="s">
        <v>7</v>
      </c>
      <c r="B27" s="10"/>
      <c r="C27" s="10"/>
      <c r="D27" s="10" t="s">
        <v>4</v>
      </c>
      <c r="E27" s="10"/>
      <c r="F27" s="10" t="s">
        <v>9</v>
      </c>
      <c r="G27" s="10"/>
      <c r="H27" s="10" t="s">
        <v>10</v>
      </c>
      <c r="I27" s="11"/>
    </row>
    <row r="28" spans="1:9" x14ac:dyDescent="0.25">
      <c r="A28" s="4" t="s">
        <v>14</v>
      </c>
      <c r="B28" s="5"/>
      <c r="C28" s="5"/>
      <c r="D28" s="14">
        <v>500</v>
      </c>
      <c r="E28" s="5"/>
      <c r="F28" s="14">
        <v>500</v>
      </c>
      <c r="G28" s="5"/>
      <c r="H28" s="14">
        <f>D28-F28</f>
        <v>0</v>
      </c>
      <c r="I28" s="6"/>
    </row>
    <row r="29" spans="1:9" x14ac:dyDescent="0.25">
      <c r="A29" s="7" t="s">
        <v>15</v>
      </c>
      <c r="B29" s="8"/>
      <c r="C29" s="8"/>
      <c r="D29" s="15">
        <v>200</v>
      </c>
      <c r="E29" s="8"/>
      <c r="F29" s="15">
        <v>210</v>
      </c>
      <c r="G29" s="8"/>
      <c r="H29" s="14">
        <f t="shared" ref="H29:H37" si="0">D29-F29</f>
        <v>-10</v>
      </c>
      <c r="I29" s="6"/>
    </row>
    <row r="30" spans="1:9" x14ac:dyDescent="0.25">
      <c r="A30" s="7" t="s">
        <v>16</v>
      </c>
      <c r="B30" s="8"/>
      <c r="C30" s="8"/>
      <c r="D30" s="15">
        <v>300</v>
      </c>
      <c r="E30" s="8"/>
      <c r="F30" s="15">
        <v>276</v>
      </c>
      <c r="G30" s="8"/>
      <c r="H30" s="14">
        <f t="shared" si="0"/>
        <v>24</v>
      </c>
      <c r="I30" s="6"/>
    </row>
    <row r="31" spans="1:9" x14ac:dyDescent="0.25">
      <c r="A31" s="7" t="s">
        <v>17</v>
      </c>
      <c r="B31" s="8"/>
      <c r="C31" s="8"/>
      <c r="D31" s="15">
        <v>3000</v>
      </c>
      <c r="E31" s="8"/>
      <c r="F31" s="15">
        <v>2700</v>
      </c>
      <c r="G31" s="8"/>
      <c r="H31" s="14">
        <f t="shared" si="0"/>
        <v>300</v>
      </c>
      <c r="I31" s="6"/>
    </row>
    <row r="32" spans="1:9" x14ac:dyDescent="0.25">
      <c r="A32" s="7" t="s">
        <v>18</v>
      </c>
      <c r="B32" s="8"/>
      <c r="C32" s="8"/>
      <c r="D32" s="15">
        <v>2000</v>
      </c>
      <c r="E32" s="8"/>
      <c r="F32" s="15">
        <v>2100</v>
      </c>
      <c r="G32" s="8"/>
      <c r="H32" s="14">
        <f t="shared" si="0"/>
        <v>-100</v>
      </c>
      <c r="I32" s="6"/>
    </row>
    <row r="33" spans="1:9" x14ac:dyDescent="0.25">
      <c r="A33" s="7" t="s">
        <v>19</v>
      </c>
      <c r="B33" s="8"/>
      <c r="C33" s="8"/>
      <c r="D33" s="15">
        <v>500</v>
      </c>
      <c r="E33" s="8"/>
      <c r="F33" s="15">
        <v>450</v>
      </c>
      <c r="G33" s="8"/>
      <c r="H33" s="14">
        <f t="shared" si="0"/>
        <v>50</v>
      </c>
      <c r="I33" s="6"/>
    </row>
    <row r="34" spans="1:9" x14ac:dyDescent="0.25">
      <c r="A34" s="7" t="s">
        <v>20</v>
      </c>
      <c r="B34" s="8"/>
      <c r="C34" s="8"/>
      <c r="D34" s="15">
        <v>1000</v>
      </c>
      <c r="E34" s="8"/>
      <c r="F34" s="15">
        <v>1100</v>
      </c>
      <c r="G34" s="8"/>
      <c r="H34" s="14">
        <f t="shared" si="0"/>
        <v>-100</v>
      </c>
      <c r="I34" s="6"/>
    </row>
    <row r="35" spans="1:9" x14ac:dyDescent="0.25">
      <c r="A35" s="7" t="s">
        <v>21</v>
      </c>
      <c r="B35" s="8"/>
      <c r="C35" s="8"/>
      <c r="D35" s="15">
        <v>1000</v>
      </c>
      <c r="E35" s="8"/>
      <c r="F35" s="15">
        <v>978</v>
      </c>
      <c r="G35" s="8"/>
      <c r="H35" s="14">
        <f t="shared" si="0"/>
        <v>22</v>
      </c>
      <c r="I35" s="6"/>
    </row>
    <row r="36" spans="1:9" x14ac:dyDescent="0.25">
      <c r="A36" s="7" t="s">
        <v>22</v>
      </c>
      <c r="B36" s="8"/>
      <c r="C36" s="8"/>
      <c r="D36" s="15">
        <v>600</v>
      </c>
      <c r="E36" s="8"/>
      <c r="F36" s="15">
        <v>700</v>
      </c>
      <c r="G36" s="8"/>
      <c r="H36" s="14">
        <f t="shared" si="0"/>
        <v>-100</v>
      </c>
      <c r="I36" s="6"/>
    </row>
    <row r="37" spans="1:9" x14ac:dyDescent="0.25">
      <c r="A37" s="7" t="s">
        <v>23</v>
      </c>
      <c r="B37" s="8"/>
      <c r="C37" s="8"/>
      <c r="D37" s="15">
        <v>500</v>
      </c>
      <c r="E37" s="8"/>
      <c r="F37" s="15">
        <v>445</v>
      </c>
      <c r="G37" s="8"/>
      <c r="H37" s="14">
        <f t="shared" si="0"/>
        <v>55</v>
      </c>
      <c r="I37" s="6"/>
    </row>
    <row r="38" spans="1:9" x14ac:dyDescent="0.25">
      <c r="A38" s="12" t="s">
        <v>12</v>
      </c>
      <c r="B38" s="13"/>
      <c r="C38" s="13"/>
      <c r="D38" s="16">
        <f>SUM(D28:E37)</f>
        <v>9600</v>
      </c>
      <c r="E38" s="13"/>
      <c r="F38" s="16">
        <f>SUM(F28:G37)</f>
        <v>9459</v>
      </c>
      <c r="G38" s="13"/>
      <c r="H38" s="16">
        <f>SUM(H28:I37)</f>
        <v>141</v>
      </c>
      <c r="I38" s="13"/>
    </row>
    <row r="40" spans="1:9" ht="15.75" x14ac:dyDescent="0.25">
      <c r="A40" s="9" t="s">
        <v>8</v>
      </c>
      <c r="B40" s="10"/>
      <c r="C40" s="10"/>
      <c r="D40" s="10" t="s">
        <v>4</v>
      </c>
      <c r="E40" s="10"/>
      <c r="F40" s="10" t="s">
        <v>9</v>
      </c>
      <c r="G40" s="10"/>
      <c r="H40" s="10" t="s">
        <v>10</v>
      </c>
      <c r="I40" s="11"/>
    </row>
    <row r="41" spans="1:9" x14ac:dyDescent="0.25">
      <c r="A41" s="4" t="s">
        <v>26</v>
      </c>
      <c r="B41" s="5"/>
      <c r="C41" s="5"/>
      <c r="D41" s="14">
        <v>2000</v>
      </c>
      <c r="E41" s="5"/>
      <c r="F41" s="14">
        <v>1800</v>
      </c>
      <c r="G41" s="5"/>
      <c r="H41" s="14">
        <f>D41-F41</f>
        <v>200</v>
      </c>
      <c r="I41" s="6"/>
    </row>
    <row r="42" spans="1:9" x14ac:dyDescent="0.25">
      <c r="A42" s="7" t="s">
        <v>27</v>
      </c>
      <c r="B42" s="8"/>
      <c r="C42" s="8"/>
      <c r="D42" s="15">
        <v>200</v>
      </c>
      <c r="E42" s="8"/>
      <c r="F42" s="15">
        <v>200</v>
      </c>
      <c r="G42" s="8"/>
      <c r="H42" s="14">
        <f t="shared" ref="H42:H45" si="1">D42-F42</f>
        <v>0</v>
      </c>
      <c r="I42" s="6"/>
    </row>
    <row r="43" spans="1:9" x14ac:dyDescent="0.25">
      <c r="A43" s="7" t="s">
        <v>28</v>
      </c>
      <c r="B43" s="8"/>
      <c r="C43" s="8"/>
      <c r="D43" s="15">
        <v>150</v>
      </c>
      <c r="E43" s="8"/>
      <c r="F43" s="15">
        <v>170</v>
      </c>
      <c r="G43" s="8"/>
      <c r="H43" s="14">
        <f t="shared" si="1"/>
        <v>-20</v>
      </c>
      <c r="I43" s="6"/>
    </row>
    <row r="44" spans="1:9" x14ac:dyDescent="0.25">
      <c r="A44" s="7" t="s">
        <v>29</v>
      </c>
      <c r="B44" s="8"/>
      <c r="C44" s="8"/>
      <c r="D44" s="15">
        <v>300</v>
      </c>
      <c r="E44" s="8"/>
      <c r="F44" s="15">
        <v>320</v>
      </c>
      <c r="G44" s="8"/>
      <c r="H44" s="14">
        <f t="shared" si="1"/>
        <v>-20</v>
      </c>
      <c r="I44" s="6"/>
    </row>
    <row r="45" spans="1:9" x14ac:dyDescent="0.25">
      <c r="A45" s="7" t="s">
        <v>23</v>
      </c>
      <c r="B45" s="8"/>
      <c r="C45" s="8"/>
      <c r="D45" s="15">
        <v>200</v>
      </c>
      <c r="E45" s="8"/>
      <c r="F45" s="15">
        <v>176</v>
      </c>
      <c r="G45" s="8"/>
      <c r="H45" s="14">
        <f t="shared" si="1"/>
        <v>24</v>
      </c>
      <c r="I45" s="6"/>
    </row>
    <row r="46" spans="1:9" x14ac:dyDescent="0.25">
      <c r="A46" s="12" t="s">
        <v>13</v>
      </c>
      <c r="B46" s="13"/>
      <c r="C46" s="13"/>
      <c r="D46" s="16">
        <f>SUM(D41:E45)</f>
        <v>2850</v>
      </c>
      <c r="E46" s="13"/>
      <c r="F46" s="16">
        <f t="shared" ref="F46:I46" si="2">SUM(F41:G45)</f>
        <v>2666</v>
      </c>
      <c r="G46" s="13"/>
      <c r="H46" s="16">
        <f t="shared" ref="H46:I46" si="3">SUM(H41:I45)</f>
        <v>184</v>
      </c>
      <c r="I46" s="13"/>
    </row>
  </sheetData>
  <mergeCells count="115">
    <mergeCell ref="A11:I20"/>
    <mergeCell ref="H41:I41"/>
    <mergeCell ref="H42:I42"/>
    <mergeCell ref="H43:I43"/>
    <mergeCell ref="H44:I44"/>
    <mergeCell ref="H45:I45"/>
    <mergeCell ref="H46:I46"/>
    <mergeCell ref="F41:G41"/>
    <mergeCell ref="F42:G42"/>
    <mergeCell ref="F43:G43"/>
    <mergeCell ref="F44:G44"/>
    <mergeCell ref="F45:G45"/>
    <mergeCell ref="F46:G46"/>
    <mergeCell ref="D41:E41"/>
    <mergeCell ref="D42:E42"/>
    <mergeCell ref="D43:E43"/>
    <mergeCell ref="D44:E44"/>
    <mergeCell ref="D45:E45"/>
    <mergeCell ref="D46:E46"/>
    <mergeCell ref="A41:C41"/>
    <mergeCell ref="A42:C42"/>
    <mergeCell ref="A43:C43"/>
    <mergeCell ref="A44:C44"/>
    <mergeCell ref="A45:C45"/>
    <mergeCell ref="A46:C46"/>
    <mergeCell ref="H35:I35"/>
    <mergeCell ref="H36:I36"/>
    <mergeCell ref="H37:I37"/>
    <mergeCell ref="H38:I38"/>
    <mergeCell ref="A40:C40"/>
    <mergeCell ref="D40:E40"/>
    <mergeCell ref="F40:G40"/>
    <mergeCell ref="H40:I40"/>
    <mergeCell ref="H29:I29"/>
    <mergeCell ref="H30:I30"/>
    <mergeCell ref="H31:I31"/>
    <mergeCell ref="H32:I32"/>
    <mergeCell ref="H33:I33"/>
    <mergeCell ref="H34:I34"/>
    <mergeCell ref="F33:G33"/>
    <mergeCell ref="F34:G34"/>
    <mergeCell ref="F35:G35"/>
    <mergeCell ref="F36:G36"/>
    <mergeCell ref="F37:G37"/>
    <mergeCell ref="F38:G38"/>
    <mergeCell ref="D34:E34"/>
    <mergeCell ref="D35:E35"/>
    <mergeCell ref="D36:E36"/>
    <mergeCell ref="D37:E37"/>
    <mergeCell ref="D38:E38"/>
    <mergeCell ref="F28:G28"/>
    <mergeCell ref="F29:G29"/>
    <mergeCell ref="F30:G30"/>
    <mergeCell ref="F31:G31"/>
    <mergeCell ref="F32:G32"/>
    <mergeCell ref="A35:C35"/>
    <mergeCell ref="A36:C36"/>
    <mergeCell ref="A37:C37"/>
    <mergeCell ref="A38:C38"/>
    <mergeCell ref="D28:E28"/>
    <mergeCell ref="D29:E29"/>
    <mergeCell ref="D30:E30"/>
    <mergeCell ref="D31:E31"/>
    <mergeCell ref="D32:E32"/>
    <mergeCell ref="D33:E33"/>
    <mergeCell ref="A29:C29"/>
    <mergeCell ref="A30:C30"/>
    <mergeCell ref="A31:C31"/>
    <mergeCell ref="A32:C32"/>
    <mergeCell ref="A33:C33"/>
    <mergeCell ref="A34:C34"/>
    <mergeCell ref="H25:I25"/>
    <mergeCell ref="A27:C27"/>
    <mergeCell ref="D27:E27"/>
    <mergeCell ref="F27:G27"/>
    <mergeCell ref="H27:I27"/>
    <mergeCell ref="A28:C28"/>
    <mergeCell ref="H28:I28"/>
    <mergeCell ref="A25:C25"/>
    <mergeCell ref="D23:E23"/>
    <mergeCell ref="D24:E24"/>
    <mergeCell ref="D25:E25"/>
    <mergeCell ref="F23:G23"/>
    <mergeCell ref="F24:G24"/>
    <mergeCell ref="F25:G25"/>
    <mergeCell ref="A22:C22"/>
    <mergeCell ref="D22:E22"/>
    <mergeCell ref="F22:G22"/>
    <mergeCell ref="H22:I22"/>
    <mergeCell ref="A23:C23"/>
    <mergeCell ref="A24:C24"/>
    <mergeCell ref="H23:I23"/>
    <mergeCell ref="H24:I24"/>
    <mergeCell ref="F10:G10"/>
    <mergeCell ref="H7:I7"/>
    <mergeCell ref="H8:I8"/>
    <mergeCell ref="H9:I9"/>
    <mergeCell ref="A10:C10"/>
    <mergeCell ref="D10:E10"/>
    <mergeCell ref="H10:I10"/>
    <mergeCell ref="D9:E9"/>
    <mergeCell ref="F6:G6"/>
    <mergeCell ref="H6:I6"/>
    <mergeCell ref="F7:G7"/>
    <mergeCell ref="F8:G8"/>
    <mergeCell ref="F9:G9"/>
    <mergeCell ref="A1:I3"/>
    <mergeCell ref="A5:I5"/>
    <mergeCell ref="A6:C6"/>
    <mergeCell ref="A7:C7"/>
    <mergeCell ref="A8:C8"/>
    <mergeCell ref="A9:C9"/>
    <mergeCell ref="D6:E6"/>
    <mergeCell ref="D7:E7"/>
    <mergeCell ref="D8:E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2021-12-01T06:17:09Z</cp:lastPrinted>
  <dcterms:created xsi:type="dcterms:W3CDTF">2021-12-01T05:24:58Z</dcterms:created>
  <dcterms:modified xsi:type="dcterms:W3CDTF">2021-12-01T06:56:01Z</dcterms:modified>
</cp:coreProperties>
</file>