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Project Budget Templates\"/>
    </mc:Choice>
  </mc:AlternateContent>
  <xr:revisionPtr revIDLastSave="0" documentId="13_ncr:1_{E464E7E6-A29A-42CC-86C9-D06FFA19B5B5}" xr6:coauthVersionLast="47" xr6:coauthVersionMax="47" xr10:uidLastSave="{00000000-0000-0000-0000-000000000000}"/>
  <bookViews>
    <workbookView xWindow="-120" yWindow="-120" windowWidth="24240" windowHeight="13140" xr2:uid="{C54EEFDE-A3B4-4683-AA9A-E1548F07EE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G36" i="1"/>
  <c r="E36" i="1"/>
  <c r="I35" i="1"/>
  <c r="G35" i="1"/>
  <c r="E35" i="1"/>
  <c r="I34" i="1"/>
  <c r="G34" i="1"/>
  <c r="E34" i="1"/>
  <c r="I33" i="1"/>
  <c r="I30" i="1"/>
  <c r="I26" i="1"/>
  <c r="I27" i="1"/>
  <c r="I28" i="1"/>
  <c r="I29" i="1"/>
  <c r="I25" i="1"/>
  <c r="G30" i="1"/>
  <c r="E30" i="1"/>
  <c r="I20" i="1"/>
  <c r="G20" i="1"/>
  <c r="E20" i="1"/>
  <c r="I16" i="1"/>
  <c r="I17" i="1"/>
  <c r="I18" i="1"/>
  <c r="I19" i="1"/>
  <c r="I15" i="1"/>
</calcChain>
</file>

<file path=xl/sharedStrings.xml><?xml version="1.0" encoding="utf-8"?>
<sst xmlns="http://schemas.openxmlformats.org/spreadsheetml/2006/main" count="46" uniqueCount="29">
  <si>
    <t>SMALL PROJECT BUDGET PLANNER</t>
  </si>
  <si>
    <t>Company Name:</t>
  </si>
  <si>
    <t>Project Title:</t>
  </si>
  <si>
    <t>Site Location:</t>
  </si>
  <si>
    <t>Start Date:</t>
  </si>
  <si>
    <t>End Date:</t>
  </si>
  <si>
    <t>Category</t>
  </si>
  <si>
    <t>Description</t>
  </si>
  <si>
    <t>Budget</t>
  </si>
  <si>
    <t>Actual</t>
  </si>
  <si>
    <t>Difference</t>
  </si>
  <si>
    <t>SUMMARY</t>
  </si>
  <si>
    <t>ON-SITE EXPENSE</t>
  </si>
  <si>
    <t>OFF-SITE EXPENSE</t>
  </si>
  <si>
    <t>TOTAL BUDGET</t>
  </si>
  <si>
    <t>TOTAL BALANCE</t>
  </si>
  <si>
    <t>Land Cost</t>
  </si>
  <si>
    <t>Land Tax</t>
  </si>
  <si>
    <t>Other 01</t>
  </si>
  <si>
    <t>Other 02</t>
  </si>
  <si>
    <t>Other 03</t>
  </si>
  <si>
    <t>Category 01</t>
  </si>
  <si>
    <t>Category 02</t>
  </si>
  <si>
    <t>Category 03</t>
  </si>
  <si>
    <t>Category 04</t>
  </si>
  <si>
    <t>Category 05</t>
  </si>
  <si>
    <t>Equipment</t>
  </si>
  <si>
    <t>Bricks</t>
  </si>
  <si>
    <t>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</si>
</sst>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9"/>
      <color rgb="FF005670"/>
      <name val="Century"/>
      <family val="1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567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67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rgb="FF00567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rgb="FF005670"/>
      </bottom>
      <diagonal/>
    </border>
    <border>
      <left/>
      <right/>
      <top style="thin">
        <color rgb="FF005670"/>
      </top>
      <bottom style="thin">
        <color theme="0"/>
      </bottom>
      <diagonal/>
    </border>
    <border>
      <left/>
      <right style="thin">
        <color rgb="FF005670"/>
      </right>
      <top style="thin">
        <color rgb="FF005670"/>
      </top>
      <bottom style="thin">
        <color rgb="FF005670"/>
      </bottom>
      <diagonal/>
    </border>
    <border>
      <left/>
      <right/>
      <top style="thin">
        <color rgb="FF005670"/>
      </top>
      <bottom style="thin">
        <color rgb="FF005670"/>
      </bottom>
      <diagonal/>
    </border>
    <border>
      <left/>
      <right/>
      <top/>
      <bottom style="thin">
        <color rgb="FF00567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005670"/>
      </right>
      <top/>
      <bottom style="thin">
        <color rgb="FF005670"/>
      </bottom>
      <diagonal/>
    </border>
    <border>
      <left style="thin">
        <color rgb="FF005670"/>
      </left>
      <right style="thin">
        <color rgb="FF005670"/>
      </right>
      <top/>
      <bottom style="thin">
        <color rgb="FF005670"/>
      </bottom>
      <diagonal/>
    </border>
    <border>
      <left style="thin">
        <color rgb="FF005670"/>
      </left>
      <right/>
      <top/>
      <bottom style="thin">
        <color rgb="FF005670"/>
      </bottom>
      <diagonal/>
    </border>
    <border>
      <left style="thin">
        <color rgb="FF005670"/>
      </left>
      <right style="thin">
        <color rgb="FF005670"/>
      </right>
      <top style="thin">
        <color rgb="FF005670"/>
      </top>
      <bottom style="thin">
        <color rgb="FF005670"/>
      </bottom>
      <diagonal/>
    </border>
    <border>
      <left style="thin">
        <color rgb="FF005670"/>
      </left>
      <right/>
      <top style="thin">
        <color rgb="FF005670"/>
      </top>
      <bottom style="thin">
        <color rgb="FF005670"/>
      </bottom>
      <diagonal/>
    </border>
    <border>
      <left/>
      <right style="thin">
        <color rgb="FF00567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6" xfId="0" applyBorder="1" applyAlignment="1"/>
    <xf numFmtId="0" fontId="0" fillId="0" borderId="0" xfId="0" applyAlignment="1"/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6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Summary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v>Budget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Sheet1!$A$33:$A$36</c:f>
              <c:strCache>
                <c:ptCount val="4"/>
                <c:pt idx="0">
                  <c:v>TOTAL BUDGET</c:v>
                </c:pt>
                <c:pt idx="1">
                  <c:v>ON-SITE EXPENSE</c:v>
                </c:pt>
                <c:pt idx="2">
                  <c:v>OFF-SITE EXPENSE</c:v>
                </c:pt>
                <c:pt idx="3">
                  <c:v>TOTAL BALANCE</c:v>
                </c:pt>
              </c:strCache>
            </c:strRef>
          </c:cat>
          <c:val>
            <c:numRef>
              <c:f>Sheet1!$E$33:$E$36</c:f>
              <c:numCache>
                <c:formatCode>"$"#,##0.00</c:formatCode>
                <c:ptCount val="4"/>
                <c:pt idx="0">
                  <c:v>100000</c:v>
                </c:pt>
                <c:pt idx="1">
                  <c:v>50010</c:v>
                </c:pt>
                <c:pt idx="2">
                  <c:v>31003</c:v>
                </c:pt>
                <c:pt idx="3">
                  <c:v>18987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59-47CA-B514-CB511DE70C2A}"/>
            </c:ext>
          </c:extLst>
        </c:ser>
        <c:ser>
          <c:idx val="5"/>
          <c:order val="5"/>
          <c:tx>
            <c:v>Actual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Sheet1!$A$33:$A$36</c:f>
              <c:strCache>
                <c:ptCount val="4"/>
                <c:pt idx="0">
                  <c:v>TOTAL BUDGET</c:v>
                </c:pt>
                <c:pt idx="1">
                  <c:v>ON-SITE EXPENSE</c:v>
                </c:pt>
                <c:pt idx="2">
                  <c:v>OFF-SITE EXPENSE</c:v>
                </c:pt>
                <c:pt idx="3">
                  <c:v>TOTAL BALANCE</c:v>
                </c:pt>
              </c:strCache>
            </c:strRef>
          </c:cat>
          <c:val>
            <c:numRef>
              <c:f>Sheet1!$G$33:$G$36</c:f>
              <c:numCache>
                <c:formatCode>"$"#,##0.00</c:formatCode>
                <c:ptCount val="4"/>
                <c:pt idx="0">
                  <c:v>95000</c:v>
                </c:pt>
                <c:pt idx="1">
                  <c:v>52510</c:v>
                </c:pt>
                <c:pt idx="2">
                  <c:v>30746</c:v>
                </c:pt>
                <c:pt idx="3">
                  <c:v>11744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359-47CA-B514-CB511DE70C2A}"/>
            </c:ext>
          </c:extLst>
        </c:ser>
        <c:ser>
          <c:idx val="7"/>
          <c:order val="7"/>
          <c:tx>
            <c:v>Difference</c:v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Sheet1!$A$33:$A$36</c:f>
              <c:strCache>
                <c:ptCount val="4"/>
                <c:pt idx="0">
                  <c:v>TOTAL BUDGET</c:v>
                </c:pt>
                <c:pt idx="1">
                  <c:v>ON-SITE EXPENSE</c:v>
                </c:pt>
                <c:pt idx="2">
                  <c:v>OFF-SITE EXPENSE</c:v>
                </c:pt>
                <c:pt idx="3">
                  <c:v>TOTAL BALANCE</c:v>
                </c:pt>
              </c:strCache>
            </c:strRef>
          </c:cat>
          <c:val>
            <c:numRef>
              <c:f>Sheet1!$I$33:$I$36</c:f>
              <c:numCache>
                <c:formatCode>"$"#,##0.00</c:formatCode>
                <c:ptCount val="4"/>
                <c:pt idx="0">
                  <c:v>5000</c:v>
                </c:pt>
                <c:pt idx="1">
                  <c:v>-2500</c:v>
                </c:pt>
                <c:pt idx="2">
                  <c:v>257</c:v>
                </c:pt>
                <c:pt idx="3">
                  <c:v>7243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359-47CA-B514-CB511DE70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94207784"/>
        <c:axId val="5942074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Sheet1!$A$33:$A$36</c15:sqref>
                        </c15:formulaRef>
                      </c:ext>
                    </c:extLst>
                    <c:strCache>
                      <c:ptCount val="4"/>
                      <c:pt idx="0">
                        <c:v>TOTAL BUDGET</c:v>
                      </c:pt>
                      <c:pt idx="1">
                        <c:v>ON-SITE EXPENSE</c:v>
                      </c:pt>
                      <c:pt idx="2">
                        <c:v>OFF-SITE EXPENSE</c:v>
                      </c:pt>
                      <c:pt idx="3">
                        <c:v>TOTAL BALANCE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Sheet1!$B$33:$B$36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359-47CA-B514-CB511DE70C2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v>Series2</c:v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Sheet1!$A$33:$A$36</c15:sqref>
                        </c15:formulaRef>
                      </c:ext>
                    </c:extLst>
                    <c:strCache>
                      <c:ptCount val="4"/>
                      <c:pt idx="0">
                        <c:v>TOTAL BUDGET</c:v>
                      </c:pt>
                      <c:pt idx="1">
                        <c:v>ON-SITE EXPENSE</c:v>
                      </c:pt>
                      <c:pt idx="2">
                        <c:v>OFF-SITE EXPENSE</c:v>
                      </c:pt>
                      <c:pt idx="3">
                        <c:v>TOTAL 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Sheet1!$C$33:$C$36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359-47CA-B514-CB511DE70C2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v>Series3</c:v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Sheet1!$A$33:$A$36</c15:sqref>
                        </c15:formulaRef>
                      </c:ext>
                    </c:extLst>
                    <c:strCache>
                      <c:ptCount val="4"/>
                      <c:pt idx="0">
                        <c:v>TOTAL BUDGET</c:v>
                      </c:pt>
                      <c:pt idx="1">
                        <c:v>ON-SITE EXPENSE</c:v>
                      </c:pt>
                      <c:pt idx="2">
                        <c:v>OFF-SITE EXPENSE</c:v>
                      </c:pt>
                      <c:pt idx="3">
                        <c:v>TOTAL 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Sheet1!$D$33:$D$36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359-47CA-B514-CB511DE70C2A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Sheet1!$A$33:$A$36</c15:sqref>
                        </c15:formulaRef>
                      </c:ext>
                    </c:extLst>
                    <c:strCache>
                      <c:ptCount val="4"/>
                      <c:pt idx="0">
                        <c:v>TOTAL BUDGET</c:v>
                      </c:pt>
                      <c:pt idx="1">
                        <c:v>ON-SITE EXPENSE</c:v>
                      </c:pt>
                      <c:pt idx="2">
                        <c:v>OFF-SITE EXPENSE</c:v>
                      </c:pt>
                      <c:pt idx="3">
                        <c:v>TOTAL 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Sheet1!$F$33:$F$36</c15:sqref>
                        </c15:formulaRef>
                      </c:ext>
                    </c:extLst>
                    <c:numCache>
                      <c:formatCode>"$"#,##0.00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359-47CA-B514-CB511DE70C2A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Sheet1!$A$33:$A$36</c15:sqref>
                        </c15:formulaRef>
                      </c:ext>
                    </c:extLst>
                    <c:strCache>
                      <c:ptCount val="4"/>
                      <c:pt idx="0">
                        <c:v>TOTAL BUDGET</c:v>
                      </c:pt>
                      <c:pt idx="1">
                        <c:v>ON-SITE EXPENSE</c:v>
                      </c:pt>
                      <c:pt idx="2">
                        <c:v>OFF-SITE EXPENSE</c:v>
                      </c:pt>
                      <c:pt idx="3">
                        <c:v>TOTAL 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Sheet1!$H$33:$H$36</c15:sqref>
                        </c15:formulaRef>
                      </c:ext>
                    </c:extLst>
                    <c:numCache>
                      <c:formatCode>"$"#,##0.00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2359-47CA-B514-CB511DE70C2A}"/>
                  </c:ext>
                </c:extLst>
              </c15:ser>
            </c15:filteredBarSeries>
          </c:ext>
        </c:extLst>
      </c:barChart>
      <c:catAx>
        <c:axId val="594207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207456"/>
        <c:crosses val="autoZero"/>
        <c:auto val="1"/>
        <c:lblAlgn val="ctr"/>
        <c:lblOffset val="100"/>
        <c:noMultiLvlLbl val="0"/>
      </c:catAx>
      <c:valAx>
        <c:axId val="59420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207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5670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19050</xdr:rowOff>
    </xdr:from>
    <xdr:to>
      <xdr:col>1</xdr:col>
      <xdr:colOff>438150</xdr:colOff>
      <xdr:row>8</xdr:row>
      <xdr:rowOff>180975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6E75855C-B5DF-4471-91CD-E367CB122504}"/>
            </a:ext>
          </a:extLst>
        </xdr:cNvPr>
        <xdr:cNvSpPr/>
      </xdr:nvSpPr>
      <xdr:spPr>
        <a:xfrm>
          <a:off x="171450" y="790575"/>
          <a:ext cx="923925" cy="92392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9525</xdr:colOff>
      <xdr:row>36</xdr:row>
      <xdr:rowOff>114300</xdr:rowOff>
    </xdr:from>
    <xdr:to>
      <xdr:col>8</xdr:col>
      <xdr:colOff>1190625</xdr:colOff>
      <xdr:row>46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D0BF2AE-D645-4B40-972D-60AB4FFE5B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151279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2EC32D34-8674-4E7C-9DE2-918FD6F51E00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E47A0-B253-40EE-919E-8DA5FD9A7249}">
  <dimension ref="A1:I46"/>
  <sheetViews>
    <sheetView tabSelected="1" view="pageLayout" zoomScaleNormal="100" workbookViewId="0">
      <selection activeCell="E12" sqref="E12:I12"/>
    </sheetView>
  </sheetViews>
  <sheetFormatPr defaultRowHeight="15" x14ac:dyDescent="0.25"/>
  <cols>
    <col min="9" max="9" width="16.8554687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5.75" thickBot="1" x14ac:dyDescent="0.3">
      <c r="A3" s="3"/>
      <c r="B3" s="3"/>
      <c r="C3" s="3"/>
      <c r="D3" s="3"/>
      <c r="E3" s="3"/>
      <c r="F3" s="3"/>
      <c r="G3" s="3"/>
      <c r="H3" s="3"/>
      <c r="I3" s="3"/>
    </row>
    <row r="5" spans="1:9" x14ac:dyDescent="0.25">
      <c r="A5" s="1"/>
      <c r="B5" s="1"/>
      <c r="D5" s="6" t="s">
        <v>1</v>
      </c>
      <c r="E5" s="6"/>
      <c r="F5" s="7"/>
      <c r="G5" s="7"/>
      <c r="H5" s="7"/>
      <c r="I5" s="8"/>
    </row>
    <row r="6" spans="1:9" x14ac:dyDescent="0.25">
      <c r="A6" s="1"/>
      <c r="B6" s="1"/>
      <c r="D6" s="4" t="s">
        <v>2</v>
      </c>
      <c r="E6" s="4"/>
      <c r="F6" s="7"/>
      <c r="G6" s="7"/>
      <c r="H6" s="7"/>
      <c r="I6" s="8"/>
    </row>
    <row r="7" spans="1:9" x14ac:dyDescent="0.25">
      <c r="A7" s="1"/>
      <c r="B7" s="1"/>
      <c r="D7" s="4" t="s">
        <v>3</v>
      </c>
      <c r="E7" s="4"/>
      <c r="F7" s="7"/>
      <c r="G7" s="7"/>
      <c r="H7" s="7"/>
      <c r="I7" s="8"/>
    </row>
    <row r="8" spans="1:9" x14ac:dyDescent="0.25">
      <c r="A8" s="1"/>
      <c r="B8" s="1"/>
      <c r="D8" s="4" t="s">
        <v>4</v>
      </c>
      <c r="E8" s="4"/>
      <c r="F8" s="7"/>
      <c r="G8" s="7"/>
      <c r="H8" s="7"/>
      <c r="I8" s="8"/>
    </row>
    <row r="9" spans="1:9" x14ac:dyDescent="0.25">
      <c r="A9" s="1"/>
      <c r="B9" s="1"/>
      <c r="D9" s="5" t="s">
        <v>5</v>
      </c>
      <c r="E9" s="5"/>
      <c r="F9" s="7"/>
      <c r="G9" s="7"/>
      <c r="H9" s="7"/>
      <c r="I9" s="8"/>
    </row>
    <row r="12" spans="1:9" ht="18.75" x14ac:dyDescent="0.25">
      <c r="A12" s="9" t="s">
        <v>12</v>
      </c>
      <c r="B12" s="9"/>
      <c r="C12" s="9"/>
      <c r="D12" s="9"/>
      <c r="E12" s="10"/>
      <c r="F12" s="10"/>
      <c r="G12" s="10"/>
      <c r="H12" s="10"/>
      <c r="I12" s="10"/>
    </row>
    <row r="14" spans="1:9" ht="15.75" x14ac:dyDescent="0.25">
      <c r="A14" s="11" t="s">
        <v>6</v>
      </c>
      <c r="B14" s="12"/>
      <c r="C14" s="12" t="s">
        <v>7</v>
      </c>
      <c r="D14" s="12"/>
      <c r="E14" s="12" t="s">
        <v>8</v>
      </c>
      <c r="F14" s="12"/>
      <c r="G14" s="12" t="s">
        <v>9</v>
      </c>
      <c r="H14" s="12"/>
      <c r="I14" s="13" t="s">
        <v>10</v>
      </c>
    </row>
    <row r="15" spans="1:9" x14ac:dyDescent="0.25">
      <c r="A15" s="19" t="s">
        <v>21</v>
      </c>
      <c r="B15" s="20"/>
      <c r="C15" s="20" t="s">
        <v>16</v>
      </c>
      <c r="D15" s="20"/>
      <c r="E15" s="22">
        <v>10000</v>
      </c>
      <c r="F15" s="22"/>
      <c r="G15" s="22">
        <v>10500</v>
      </c>
      <c r="H15" s="22"/>
      <c r="I15" s="23">
        <f>E15-G15</f>
        <v>-500</v>
      </c>
    </row>
    <row r="16" spans="1:9" x14ac:dyDescent="0.25">
      <c r="A16" s="19" t="s">
        <v>22</v>
      </c>
      <c r="B16" s="20"/>
      <c r="C16" s="21" t="s">
        <v>17</v>
      </c>
      <c r="D16" s="21"/>
      <c r="E16" s="22">
        <v>10001</v>
      </c>
      <c r="F16" s="22"/>
      <c r="G16" s="22">
        <v>10501</v>
      </c>
      <c r="H16" s="22"/>
      <c r="I16" s="23">
        <f t="shared" ref="I16:I19" si="0">E16-G16</f>
        <v>-500</v>
      </c>
    </row>
    <row r="17" spans="1:9" x14ac:dyDescent="0.25">
      <c r="A17" s="19" t="s">
        <v>23</v>
      </c>
      <c r="B17" s="20"/>
      <c r="C17" s="21" t="s">
        <v>18</v>
      </c>
      <c r="D17" s="21"/>
      <c r="E17" s="22">
        <v>10002</v>
      </c>
      <c r="F17" s="22"/>
      <c r="G17" s="22">
        <v>10502</v>
      </c>
      <c r="H17" s="22"/>
      <c r="I17" s="23">
        <f t="shared" si="0"/>
        <v>-500</v>
      </c>
    </row>
    <row r="18" spans="1:9" x14ac:dyDescent="0.25">
      <c r="A18" s="19" t="s">
        <v>24</v>
      </c>
      <c r="B18" s="20"/>
      <c r="C18" s="21" t="s">
        <v>19</v>
      </c>
      <c r="D18" s="21"/>
      <c r="E18" s="22">
        <v>10003</v>
      </c>
      <c r="F18" s="22"/>
      <c r="G18" s="22">
        <v>10503</v>
      </c>
      <c r="H18" s="22"/>
      <c r="I18" s="23">
        <f t="shared" si="0"/>
        <v>-500</v>
      </c>
    </row>
    <row r="19" spans="1:9" x14ac:dyDescent="0.25">
      <c r="A19" s="19" t="s">
        <v>25</v>
      </c>
      <c r="B19" s="20"/>
      <c r="C19" s="21" t="s">
        <v>20</v>
      </c>
      <c r="D19" s="21"/>
      <c r="E19" s="22">
        <v>10004</v>
      </c>
      <c r="F19" s="22"/>
      <c r="G19" s="22">
        <v>10504</v>
      </c>
      <c r="H19" s="22"/>
      <c r="I19" s="23">
        <f t="shared" si="0"/>
        <v>-500</v>
      </c>
    </row>
    <row r="20" spans="1:9" x14ac:dyDescent="0.25">
      <c r="A20" s="14"/>
      <c r="B20" s="14"/>
      <c r="C20" s="14"/>
      <c r="D20" s="15"/>
      <c r="E20" s="24">
        <f>SUM(E15:F19)</f>
        <v>50010</v>
      </c>
      <c r="F20" s="24"/>
      <c r="G20" s="24">
        <f>SUM(G15:H19)</f>
        <v>52510</v>
      </c>
      <c r="H20" s="24"/>
      <c r="I20" s="25">
        <f>SUM(I15:I19)</f>
        <v>-2500</v>
      </c>
    </row>
    <row r="22" spans="1:9" ht="18.75" x14ac:dyDescent="0.25">
      <c r="A22" s="9" t="s">
        <v>13</v>
      </c>
      <c r="B22" s="9"/>
      <c r="C22" s="9"/>
      <c r="D22" s="9"/>
      <c r="E22" s="10"/>
      <c r="F22" s="10"/>
      <c r="G22" s="10"/>
      <c r="H22" s="10"/>
      <c r="I22" s="10"/>
    </row>
    <row r="24" spans="1:9" ht="15.75" x14ac:dyDescent="0.25">
      <c r="A24" s="11" t="s">
        <v>6</v>
      </c>
      <c r="B24" s="12"/>
      <c r="C24" s="12" t="s">
        <v>7</v>
      </c>
      <c r="D24" s="12"/>
      <c r="E24" s="12" t="s">
        <v>8</v>
      </c>
      <c r="F24" s="12"/>
      <c r="G24" s="12" t="s">
        <v>9</v>
      </c>
      <c r="H24" s="12"/>
      <c r="I24" s="13" t="s">
        <v>10</v>
      </c>
    </row>
    <row r="25" spans="1:9" x14ac:dyDescent="0.25">
      <c r="A25" s="19" t="s">
        <v>21</v>
      </c>
      <c r="B25" s="20"/>
      <c r="C25" s="20" t="s">
        <v>26</v>
      </c>
      <c r="D25" s="20"/>
      <c r="E25" s="22">
        <v>6000</v>
      </c>
      <c r="F25" s="22"/>
      <c r="G25" s="22">
        <v>5789</v>
      </c>
      <c r="H25" s="22"/>
      <c r="I25" s="23">
        <f>E25-G25</f>
        <v>211</v>
      </c>
    </row>
    <row r="26" spans="1:9" x14ac:dyDescent="0.25">
      <c r="A26" s="19" t="s">
        <v>22</v>
      </c>
      <c r="B26" s="20"/>
      <c r="C26" s="21" t="s">
        <v>27</v>
      </c>
      <c r="D26" s="21"/>
      <c r="E26" s="26">
        <v>10000</v>
      </c>
      <c r="F26" s="26"/>
      <c r="G26" s="26">
        <v>10254</v>
      </c>
      <c r="H26" s="26"/>
      <c r="I26" s="23">
        <f t="shared" ref="I26:I29" si="1">E26-G26</f>
        <v>-254</v>
      </c>
    </row>
    <row r="27" spans="1:9" x14ac:dyDescent="0.25">
      <c r="A27" s="19" t="s">
        <v>23</v>
      </c>
      <c r="B27" s="20"/>
      <c r="C27" s="21" t="s">
        <v>28</v>
      </c>
      <c r="D27" s="21"/>
      <c r="E27" s="26">
        <v>5000</v>
      </c>
      <c r="F27" s="26"/>
      <c r="G27" s="26">
        <v>4900</v>
      </c>
      <c r="H27" s="26"/>
      <c r="I27" s="23">
        <f t="shared" si="1"/>
        <v>100</v>
      </c>
    </row>
    <row r="28" spans="1:9" x14ac:dyDescent="0.25">
      <c r="A28" s="19" t="s">
        <v>24</v>
      </c>
      <c r="B28" s="20"/>
      <c r="C28" s="21" t="s">
        <v>18</v>
      </c>
      <c r="D28" s="21"/>
      <c r="E28" s="26">
        <v>5001</v>
      </c>
      <c r="F28" s="26"/>
      <c r="G28" s="26">
        <v>4901</v>
      </c>
      <c r="H28" s="26"/>
      <c r="I28" s="23">
        <f t="shared" si="1"/>
        <v>100</v>
      </c>
    </row>
    <row r="29" spans="1:9" x14ac:dyDescent="0.25">
      <c r="A29" s="19" t="s">
        <v>25</v>
      </c>
      <c r="B29" s="20"/>
      <c r="C29" s="21" t="s">
        <v>19</v>
      </c>
      <c r="D29" s="21"/>
      <c r="E29" s="26">
        <v>5002</v>
      </c>
      <c r="F29" s="26"/>
      <c r="G29" s="26">
        <v>4902</v>
      </c>
      <c r="H29" s="26"/>
      <c r="I29" s="23">
        <f t="shared" si="1"/>
        <v>100</v>
      </c>
    </row>
    <row r="30" spans="1:9" x14ac:dyDescent="0.25">
      <c r="A30" s="16"/>
      <c r="B30" s="16"/>
      <c r="C30" s="16"/>
      <c r="D30" s="16"/>
      <c r="E30" s="24">
        <f>SUM(E25:F29)</f>
        <v>31003</v>
      </c>
      <c r="F30" s="24"/>
      <c r="G30" s="24">
        <f>SUM(G25:H29)</f>
        <v>30746</v>
      </c>
      <c r="H30" s="24"/>
      <c r="I30" s="25">
        <f>SUM(I25:I29)</f>
        <v>257</v>
      </c>
    </row>
    <row r="32" spans="1:9" ht="18.75" x14ac:dyDescent="0.25">
      <c r="A32" s="9" t="s">
        <v>11</v>
      </c>
      <c r="B32" s="9"/>
      <c r="C32" s="9"/>
      <c r="D32" s="9"/>
      <c r="E32" s="17" t="s">
        <v>8</v>
      </c>
      <c r="F32" s="18"/>
      <c r="G32" s="18" t="s">
        <v>9</v>
      </c>
      <c r="H32" s="18"/>
      <c r="I32" s="32" t="s">
        <v>10</v>
      </c>
    </row>
    <row r="33" spans="1:9" x14ac:dyDescent="0.25">
      <c r="A33" s="27" t="s">
        <v>14</v>
      </c>
      <c r="B33" s="27"/>
      <c r="C33" s="27"/>
      <c r="D33" s="28"/>
      <c r="E33" s="29">
        <v>100000</v>
      </c>
      <c r="F33" s="31"/>
      <c r="G33" s="26">
        <v>95000</v>
      </c>
      <c r="H33" s="26"/>
      <c r="I33" s="30">
        <f>E33-G33</f>
        <v>5000</v>
      </c>
    </row>
    <row r="34" spans="1:9" x14ac:dyDescent="0.25">
      <c r="A34" s="27" t="s">
        <v>12</v>
      </c>
      <c r="B34" s="27"/>
      <c r="C34" s="27"/>
      <c r="D34" s="28"/>
      <c r="E34" s="29">
        <f>E20</f>
        <v>50010</v>
      </c>
      <c r="F34" s="31"/>
      <c r="G34" s="26">
        <f>G20</f>
        <v>52510</v>
      </c>
      <c r="H34" s="26"/>
      <c r="I34" s="30">
        <f>E34-G34</f>
        <v>-2500</v>
      </c>
    </row>
    <row r="35" spans="1:9" x14ac:dyDescent="0.25">
      <c r="A35" s="27" t="s">
        <v>13</v>
      </c>
      <c r="B35" s="27"/>
      <c r="C35" s="27"/>
      <c r="D35" s="28"/>
      <c r="E35" s="29">
        <f>E30</f>
        <v>31003</v>
      </c>
      <c r="F35" s="31"/>
      <c r="G35" s="26">
        <f>G30</f>
        <v>30746</v>
      </c>
      <c r="H35" s="26"/>
      <c r="I35" s="30">
        <f>E35-G35</f>
        <v>257</v>
      </c>
    </row>
    <row r="36" spans="1:9" x14ac:dyDescent="0.25">
      <c r="A36" s="27" t="s">
        <v>15</v>
      </c>
      <c r="B36" s="27"/>
      <c r="C36" s="27"/>
      <c r="D36" s="28"/>
      <c r="E36" s="29">
        <f>E33-(E34+E35)</f>
        <v>18987</v>
      </c>
      <c r="F36" s="31"/>
      <c r="G36" s="29">
        <f>G33-(G34+G35)</f>
        <v>11744</v>
      </c>
      <c r="H36" s="31"/>
      <c r="I36" s="30">
        <f>I33-(I34+I35)</f>
        <v>7243</v>
      </c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84">
    <mergeCell ref="G34:H34"/>
    <mergeCell ref="E35:F35"/>
    <mergeCell ref="G35:H35"/>
    <mergeCell ref="E36:F36"/>
    <mergeCell ref="G36:H36"/>
    <mergeCell ref="A38:I46"/>
    <mergeCell ref="A33:D33"/>
    <mergeCell ref="A35:D35"/>
    <mergeCell ref="A36:D36"/>
    <mergeCell ref="A34:D34"/>
    <mergeCell ref="E34:F34"/>
    <mergeCell ref="E33:F33"/>
    <mergeCell ref="G33:H33"/>
    <mergeCell ref="A32:D32"/>
    <mergeCell ref="E32:F32"/>
    <mergeCell ref="G32:H32"/>
    <mergeCell ref="A29:B29"/>
    <mergeCell ref="C29:D29"/>
    <mergeCell ref="E29:F29"/>
    <mergeCell ref="G29:H29"/>
    <mergeCell ref="E30:F30"/>
    <mergeCell ref="G30:H30"/>
    <mergeCell ref="A27:B27"/>
    <mergeCell ref="C27:D27"/>
    <mergeCell ref="E27:F27"/>
    <mergeCell ref="G27:H27"/>
    <mergeCell ref="A28:B28"/>
    <mergeCell ref="C28:D28"/>
    <mergeCell ref="E28:F28"/>
    <mergeCell ref="G28:H28"/>
    <mergeCell ref="A25:B25"/>
    <mergeCell ref="C25:D25"/>
    <mergeCell ref="E25:F25"/>
    <mergeCell ref="G25:H25"/>
    <mergeCell ref="A26:B26"/>
    <mergeCell ref="C26:D26"/>
    <mergeCell ref="E26:F26"/>
    <mergeCell ref="G26:H26"/>
    <mergeCell ref="A22:D22"/>
    <mergeCell ref="E22:I22"/>
    <mergeCell ref="A24:B24"/>
    <mergeCell ref="C24:D24"/>
    <mergeCell ref="E24:F24"/>
    <mergeCell ref="G24:H24"/>
    <mergeCell ref="E18:F18"/>
    <mergeCell ref="G18:H18"/>
    <mergeCell ref="C19:D19"/>
    <mergeCell ref="E19:F19"/>
    <mergeCell ref="G19:H19"/>
    <mergeCell ref="E20:F20"/>
    <mergeCell ref="G20:H20"/>
    <mergeCell ref="A18:B18"/>
    <mergeCell ref="A19:B19"/>
    <mergeCell ref="C16:D16"/>
    <mergeCell ref="E16:F16"/>
    <mergeCell ref="G16:H16"/>
    <mergeCell ref="C17:D17"/>
    <mergeCell ref="E17:F17"/>
    <mergeCell ref="G17:H17"/>
    <mergeCell ref="C18:D18"/>
    <mergeCell ref="A15:B15"/>
    <mergeCell ref="C15:D15"/>
    <mergeCell ref="E15:F15"/>
    <mergeCell ref="G15:H15"/>
    <mergeCell ref="A16:B16"/>
    <mergeCell ref="A17:B17"/>
    <mergeCell ref="F8:I8"/>
    <mergeCell ref="F9:I9"/>
    <mergeCell ref="A12:D12"/>
    <mergeCell ref="E12:I12"/>
    <mergeCell ref="A14:B14"/>
    <mergeCell ref="C14:D14"/>
    <mergeCell ref="E14:F14"/>
    <mergeCell ref="G14:H14"/>
    <mergeCell ref="A1:I3"/>
    <mergeCell ref="A5:B9"/>
    <mergeCell ref="D5:E5"/>
    <mergeCell ref="D6:E6"/>
    <mergeCell ref="D7:E7"/>
    <mergeCell ref="D8:E8"/>
    <mergeCell ref="D9:E9"/>
    <mergeCell ref="F5:I5"/>
    <mergeCell ref="F6:I6"/>
    <mergeCell ref="F7:I7"/>
  </mergeCells>
  <phoneticPr fontId="7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2021-12-20T06:40:52Z</cp:lastPrinted>
  <dcterms:created xsi:type="dcterms:W3CDTF">2021-12-20T05:47:40Z</dcterms:created>
  <dcterms:modified xsi:type="dcterms:W3CDTF">2021-12-20T07:54:41Z</dcterms:modified>
</cp:coreProperties>
</file>