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Wedding Budget Templates\"/>
    </mc:Choice>
  </mc:AlternateContent>
  <xr:revisionPtr revIDLastSave="0" documentId="13_ncr:1_{006AE86E-D983-4339-AF16-CF7DFADCC99C}" xr6:coauthVersionLast="47" xr6:coauthVersionMax="47" xr10:uidLastSave="{00000000-0000-0000-0000-000000000000}"/>
  <bookViews>
    <workbookView xWindow="-120" yWindow="-120" windowWidth="24240" windowHeight="13140" xr2:uid="{55A6DBFA-DD5E-4395-9296-9717F4B057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F27" i="1"/>
  <c r="F6" i="1" s="1"/>
  <c r="D27" i="1"/>
  <c r="H26" i="1" l="1"/>
  <c r="H22" i="1"/>
  <c r="H18" i="1"/>
  <c r="H14" i="1"/>
  <c r="H10" i="1"/>
  <c r="H25" i="1"/>
  <c r="H21" i="1"/>
  <c r="H17" i="1"/>
  <c r="H13" i="1"/>
  <c r="H9" i="1"/>
  <c r="H24" i="1"/>
  <c r="H20" i="1"/>
  <c r="H16" i="1"/>
  <c r="H12" i="1"/>
  <c r="H6" i="1"/>
  <c r="H23" i="1"/>
  <c r="H19" i="1"/>
  <c r="H15" i="1"/>
  <c r="H11" i="1"/>
  <c r="H27" i="1" l="1"/>
</calcChain>
</file>

<file path=xl/sharedStrings.xml><?xml version="1.0" encoding="utf-8"?>
<sst xmlns="http://schemas.openxmlformats.org/spreadsheetml/2006/main" count="31" uniqueCount="28">
  <si>
    <t>Simple Wedding Budget Template</t>
  </si>
  <si>
    <t>My Budget</t>
  </si>
  <si>
    <t>Estimate</t>
  </si>
  <si>
    <t>Actual</t>
  </si>
  <si>
    <t>Actual %</t>
  </si>
  <si>
    <t>Expense Description</t>
  </si>
  <si>
    <t>Wedding Ring</t>
  </si>
  <si>
    <t>Engagement Ring</t>
  </si>
  <si>
    <t>Jewellery</t>
  </si>
  <si>
    <t>Bidal Outfit</t>
  </si>
  <si>
    <t>Groom Outfit</t>
  </si>
  <si>
    <t>Shoes</t>
  </si>
  <si>
    <t>Garter</t>
  </si>
  <si>
    <t>Hosiery</t>
  </si>
  <si>
    <t xml:space="preserve">Bows </t>
  </si>
  <si>
    <t>Table Setting</t>
  </si>
  <si>
    <t>Lighting</t>
  </si>
  <si>
    <t>Candles</t>
  </si>
  <si>
    <t>Baloons</t>
  </si>
  <si>
    <t>Attender Gifts</t>
  </si>
  <si>
    <t>Groom&amp; Bridal Gift</t>
  </si>
  <si>
    <t>Parents Gifts</t>
  </si>
  <si>
    <t>Friends Gifts</t>
  </si>
  <si>
    <t>Other</t>
  </si>
  <si>
    <t>Total</t>
  </si>
  <si>
    <t>Prepared By:</t>
  </si>
  <si>
    <t>Budget Date:</t>
  </si>
  <si>
    <t>Additional 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</si>
</sst>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8" tint="-0.249977111117893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dashDotDot">
        <color theme="8" tint="-0.24994659260841701"/>
      </left>
      <right/>
      <top style="dashDotDot">
        <color theme="8" tint="-0.24994659260841701"/>
      </top>
      <bottom/>
      <diagonal/>
    </border>
    <border>
      <left/>
      <right/>
      <top style="dashDotDot">
        <color theme="8" tint="-0.24994659260841701"/>
      </top>
      <bottom/>
      <diagonal/>
    </border>
    <border>
      <left/>
      <right style="dashDotDot">
        <color theme="8" tint="-0.24994659260841701"/>
      </right>
      <top style="dashDotDot">
        <color theme="8" tint="-0.24994659260841701"/>
      </top>
      <bottom/>
      <diagonal/>
    </border>
    <border>
      <left style="dashDotDot">
        <color theme="8" tint="-0.24994659260841701"/>
      </left>
      <right/>
      <top/>
      <bottom/>
      <diagonal/>
    </border>
    <border>
      <left/>
      <right style="dashDotDot">
        <color theme="8" tint="-0.24994659260841701"/>
      </right>
      <top/>
      <bottom/>
      <diagonal/>
    </border>
    <border>
      <left/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6" fontId="0" fillId="0" borderId="13" xfId="0" applyNumberFormat="1" applyBorder="1" applyAlignment="1">
      <alignment horizontal="center"/>
    </xf>
    <xf numFmtId="6" fontId="0" fillId="0" borderId="14" xfId="0" applyNumberFormat="1" applyBorder="1" applyAlignment="1">
      <alignment horizontal="center"/>
    </xf>
    <xf numFmtId="6" fontId="0" fillId="0" borderId="16" xfId="0" applyNumberFormat="1" applyBorder="1" applyAlignment="1">
      <alignment horizontal="center"/>
    </xf>
    <xf numFmtId="6" fontId="0" fillId="0" borderId="17" xfId="0" applyNumberFormat="1" applyBorder="1" applyAlignment="1">
      <alignment horizontal="center"/>
    </xf>
    <xf numFmtId="6" fontId="7" fillId="2" borderId="0" xfId="0" applyNumberFormat="1" applyFont="1" applyFill="1" applyAlignment="1">
      <alignment horizontal="center" vertical="center"/>
    </xf>
    <xf numFmtId="6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6" fontId="1" fillId="0" borderId="10" xfId="0" applyNumberFormat="1" applyFont="1" applyBorder="1" applyAlignment="1">
      <alignment horizontal="center" vertical="center"/>
    </xf>
    <xf numFmtId="10" fontId="1" fillId="0" borderId="10" xfId="0" applyNumberFormat="1" applyFont="1" applyBorder="1" applyAlignment="1">
      <alignment horizontal="center" vertical="center"/>
    </xf>
    <xf numFmtId="10" fontId="1" fillId="0" borderId="11" xfId="0" applyNumberFormat="1" applyFont="1" applyBorder="1" applyAlignment="1">
      <alignment horizontal="center" vertical="center"/>
    </xf>
    <xf numFmtId="10" fontId="0" fillId="0" borderId="14" xfId="0" applyNumberFormat="1" applyBorder="1" applyAlignment="1">
      <alignment horizontal="center"/>
    </xf>
    <xf numFmtId="10" fontId="0" fillId="0" borderId="15" xfId="0" applyNumberFormat="1" applyBorder="1" applyAlignment="1">
      <alignment horizontal="center"/>
    </xf>
    <xf numFmtId="10" fontId="7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12" xfId="0" applyBorder="1" applyAlignment="1">
      <alignment horizontal="center"/>
    </xf>
    <xf numFmtId="0" fontId="4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accent5">
                    <a:lumMod val="75000"/>
                  </a:schemeClr>
                </a:solidFill>
              </a:rPr>
              <a:t>Expense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Estimate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Sheet1!$A$9:$A$26</c:f>
              <c:strCache>
                <c:ptCount val="18"/>
                <c:pt idx="0">
                  <c:v>Wedding Ring</c:v>
                </c:pt>
                <c:pt idx="1">
                  <c:v>Engagement Ring</c:v>
                </c:pt>
                <c:pt idx="2">
                  <c:v>Jewellery</c:v>
                </c:pt>
                <c:pt idx="3">
                  <c:v>Bidal Outfit</c:v>
                </c:pt>
                <c:pt idx="4">
                  <c:v>Groom Outfit</c:v>
                </c:pt>
                <c:pt idx="5">
                  <c:v>Shoes</c:v>
                </c:pt>
                <c:pt idx="6">
                  <c:v>Garter</c:v>
                </c:pt>
                <c:pt idx="7">
                  <c:v>Hosiery</c:v>
                </c:pt>
                <c:pt idx="8">
                  <c:v>Bows </c:v>
                </c:pt>
                <c:pt idx="9">
                  <c:v>Table Setting</c:v>
                </c:pt>
                <c:pt idx="10">
                  <c:v>Lighting</c:v>
                </c:pt>
                <c:pt idx="11">
                  <c:v>Candles</c:v>
                </c:pt>
                <c:pt idx="12">
                  <c:v>Baloons</c:v>
                </c:pt>
                <c:pt idx="13">
                  <c:v>Attender Gifts</c:v>
                </c:pt>
                <c:pt idx="14">
                  <c:v>Groom&amp; Bridal Gift</c:v>
                </c:pt>
                <c:pt idx="15">
                  <c:v>Parents Gifts</c:v>
                </c:pt>
                <c:pt idx="16">
                  <c:v>Friends Gifts</c:v>
                </c:pt>
                <c:pt idx="17">
                  <c:v>Other</c:v>
                </c:pt>
              </c:strCache>
            </c:strRef>
          </c:cat>
          <c:val>
            <c:numRef>
              <c:f>Sheet1!$D$9:$D$26</c:f>
              <c:numCache>
                <c:formatCode>"$"#,##0_);[Red]\("$"#,##0\)</c:formatCode>
                <c:ptCount val="18"/>
                <c:pt idx="0">
                  <c:v>1000</c:v>
                </c:pt>
                <c:pt idx="1">
                  <c:v>1200</c:v>
                </c:pt>
                <c:pt idx="2">
                  <c:v>2000</c:v>
                </c:pt>
                <c:pt idx="3">
                  <c:v>3000</c:v>
                </c:pt>
                <c:pt idx="4">
                  <c:v>2500</c:v>
                </c:pt>
                <c:pt idx="5">
                  <c:v>500</c:v>
                </c:pt>
                <c:pt idx="6">
                  <c:v>501</c:v>
                </c:pt>
                <c:pt idx="7">
                  <c:v>502</c:v>
                </c:pt>
                <c:pt idx="8">
                  <c:v>503</c:v>
                </c:pt>
                <c:pt idx="9">
                  <c:v>504</c:v>
                </c:pt>
                <c:pt idx="10">
                  <c:v>505</c:v>
                </c:pt>
                <c:pt idx="11">
                  <c:v>506</c:v>
                </c:pt>
                <c:pt idx="12">
                  <c:v>507</c:v>
                </c:pt>
                <c:pt idx="13">
                  <c:v>508</c:v>
                </c:pt>
                <c:pt idx="14">
                  <c:v>509</c:v>
                </c:pt>
                <c:pt idx="15">
                  <c:v>510</c:v>
                </c:pt>
                <c:pt idx="16">
                  <c:v>511</c:v>
                </c:pt>
                <c:pt idx="17">
                  <c:v>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02-4BEA-932B-85548D110EA1}"/>
            </c:ext>
          </c:extLst>
        </c:ser>
        <c:ser>
          <c:idx val="4"/>
          <c:order val="4"/>
          <c:tx>
            <c:v>Actual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Sheet1!$A$9:$A$26</c:f>
              <c:strCache>
                <c:ptCount val="18"/>
                <c:pt idx="0">
                  <c:v>Wedding Ring</c:v>
                </c:pt>
                <c:pt idx="1">
                  <c:v>Engagement Ring</c:v>
                </c:pt>
                <c:pt idx="2">
                  <c:v>Jewellery</c:v>
                </c:pt>
                <c:pt idx="3">
                  <c:v>Bidal Outfit</c:v>
                </c:pt>
                <c:pt idx="4">
                  <c:v>Groom Outfit</c:v>
                </c:pt>
                <c:pt idx="5">
                  <c:v>Shoes</c:v>
                </c:pt>
                <c:pt idx="6">
                  <c:v>Garter</c:v>
                </c:pt>
                <c:pt idx="7">
                  <c:v>Hosiery</c:v>
                </c:pt>
                <c:pt idx="8">
                  <c:v>Bows </c:v>
                </c:pt>
                <c:pt idx="9">
                  <c:v>Table Setting</c:v>
                </c:pt>
                <c:pt idx="10">
                  <c:v>Lighting</c:v>
                </c:pt>
                <c:pt idx="11">
                  <c:v>Candles</c:v>
                </c:pt>
                <c:pt idx="12">
                  <c:v>Baloons</c:v>
                </c:pt>
                <c:pt idx="13">
                  <c:v>Attender Gifts</c:v>
                </c:pt>
                <c:pt idx="14">
                  <c:v>Groom&amp; Bridal Gift</c:v>
                </c:pt>
                <c:pt idx="15">
                  <c:v>Parents Gifts</c:v>
                </c:pt>
                <c:pt idx="16">
                  <c:v>Friends Gifts</c:v>
                </c:pt>
                <c:pt idx="17">
                  <c:v>Other</c:v>
                </c:pt>
              </c:strCache>
            </c:strRef>
          </c:cat>
          <c:val>
            <c:numRef>
              <c:f>Sheet1!$F$9:$F$26</c:f>
              <c:numCache>
                <c:formatCode>"$"#,##0_);[Red]\("$"#,##0\)</c:formatCode>
                <c:ptCount val="18"/>
                <c:pt idx="0">
                  <c:v>987</c:v>
                </c:pt>
                <c:pt idx="1">
                  <c:v>1145</c:v>
                </c:pt>
                <c:pt idx="2">
                  <c:v>1766</c:v>
                </c:pt>
                <c:pt idx="3">
                  <c:v>2879</c:v>
                </c:pt>
                <c:pt idx="4">
                  <c:v>2198</c:v>
                </c:pt>
                <c:pt idx="5">
                  <c:v>356</c:v>
                </c:pt>
                <c:pt idx="6">
                  <c:v>456</c:v>
                </c:pt>
                <c:pt idx="7">
                  <c:v>387</c:v>
                </c:pt>
                <c:pt idx="8">
                  <c:v>498</c:v>
                </c:pt>
                <c:pt idx="9">
                  <c:v>499</c:v>
                </c:pt>
                <c:pt idx="10">
                  <c:v>500</c:v>
                </c:pt>
                <c:pt idx="11">
                  <c:v>501</c:v>
                </c:pt>
                <c:pt idx="12">
                  <c:v>502</c:v>
                </c:pt>
                <c:pt idx="13">
                  <c:v>503</c:v>
                </c:pt>
                <c:pt idx="14">
                  <c:v>504</c:v>
                </c:pt>
                <c:pt idx="15">
                  <c:v>505</c:v>
                </c:pt>
                <c:pt idx="16">
                  <c:v>506</c:v>
                </c:pt>
                <c:pt idx="17">
                  <c:v>507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C02-4BEA-932B-85548D110EA1}"/>
            </c:ext>
          </c:extLst>
        </c:ser>
        <c:ser>
          <c:idx val="6"/>
          <c:order val="6"/>
          <c:tx>
            <c:v>Actual %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Sheet1!$A$9:$A$26</c:f>
              <c:strCache>
                <c:ptCount val="18"/>
                <c:pt idx="0">
                  <c:v>Wedding Ring</c:v>
                </c:pt>
                <c:pt idx="1">
                  <c:v>Engagement Ring</c:v>
                </c:pt>
                <c:pt idx="2">
                  <c:v>Jewellery</c:v>
                </c:pt>
                <c:pt idx="3">
                  <c:v>Bidal Outfit</c:v>
                </c:pt>
                <c:pt idx="4">
                  <c:v>Groom Outfit</c:v>
                </c:pt>
                <c:pt idx="5">
                  <c:v>Shoes</c:v>
                </c:pt>
                <c:pt idx="6">
                  <c:v>Garter</c:v>
                </c:pt>
                <c:pt idx="7">
                  <c:v>Hosiery</c:v>
                </c:pt>
                <c:pt idx="8">
                  <c:v>Bows </c:v>
                </c:pt>
                <c:pt idx="9">
                  <c:v>Table Setting</c:v>
                </c:pt>
                <c:pt idx="10">
                  <c:v>Lighting</c:v>
                </c:pt>
                <c:pt idx="11">
                  <c:v>Candles</c:v>
                </c:pt>
                <c:pt idx="12">
                  <c:v>Baloons</c:v>
                </c:pt>
                <c:pt idx="13">
                  <c:v>Attender Gifts</c:v>
                </c:pt>
                <c:pt idx="14">
                  <c:v>Groom&amp; Bridal Gift</c:v>
                </c:pt>
                <c:pt idx="15">
                  <c:v>Parents Gifts</c:v>
                </c:pt>
                <c:pt idx="16">
                  <c:v>Friends Gifts</c:v>
                </c:pt>
                <c:pt idx="17">
                  <c:v>Other</c:v>
                </c:pt>
              </c:strCache>
            </c:strRef>
          </c:cat>
          <c:val>
            <c:numRef>
              <c:f>Sheet1!$H$9:$H$26</c:f>
              <c:numCache>
                <c:formatCode>0.00%</c:formatCode>
                <c:ptCount val="18"/>
                <c:pt idx="0">
                  <c:v>6.4938482794920718E-2</c:v>
                </c:pt>
                <c:pt idx="1">
                  <c:v>7.5333903546285941E-2</c:v>
                </c:pt>
                <c:pt idx="2">
                  <c:v>0.11619185472728469</c:v>
                </c:pt>
                <c:pt idx="3">
                  <c:v>0.18942035660240805</c:v>
                </c:pt>
                <c:pt idx="4">
                  <c:v>0.14461477728797947</c:v>
                </c:pt>
                <c:pt idx="5">
                  <c:v>2.3422593591683662E-2</c:v>
                </c:pt>
                <c:pt idx="6">
                  <c:v>3.0001973814066715E-2</c:v>
                </c:pt>
                <c:pt idx="7">
                  <c:v>2.5462201460622409E-2</c:v>
                </c:pt>
                <c:pt idx="8">
                  <c:v>3.27653135074676E-2</c:v>
                </c:pt>
                <c:pt idx="9">
                  <c:v>3.283110730969143E-2</c:v>
                </c:pt>
                <c:pt idx="10">
                  <c:v>3.2896901111915261E-2</c:v>
                </c:pt>
                <c:pt idx="11">
                  <c:v>3.2962694914139092E-2</c:v>
                </c:pt>
                <c:pt idx="12">
                  <c:v>3.3028488716362922E-2</c:v>
                </c:pt>
                <c:pt idx="13">
                  <c:v>3.3094282518586753E-2</c:v>
                </c:pt>
                <c:pt idx="14">
                  <c:v>3.3160076320810583E-2</c:v>
                </c:pt>
                <c:pt idx="15">
                  <c:v>3.3225870123034414E-2</c:v>
                </c:pt>
                <c:pt idx="16">
                  <c:v>3.3291663925258244E-2</c:v>
                </c:pt>
                <c:pt idx="17">
                  <c:v>3.3357457727482068E-2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C02-4BEA-932B-85548D110E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3526928"/>
        <c:axId val="57352463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Sheet1!$A$9:$A$26</c15:sqref>
                        </c15:formulaRef>
                      </c:ext>
                    </c:extLst>
                    <c:strCache>
                      <c:ptCount val="18"/>
                      <c:pt idx="0">
                        <c:v>Wedding Ring</c:v>
                      </c:pt>
                      <c:pt idx="1">
                        <c:v>Engagement Ring</c:v>
                      </c:pt>
                      <c:pt idx="2">
                        <c:v>Jewellery</c:v>
                      </c:pt>
                      <c:pt idx="3">
                        <c:v>Bidal Outfit</c:v>
                      </c:pt>
                      <c:pt idx="4">
                        <c:v>Groom Outfit</c:v>
                      </c:pt>
                      <c:pt idx="5">
                        <c:v>Shoes</c:v>
                      </c:pt>
                      <c:pt idx="6">
                        <c:v>Garter</c:v>
                      </c:pt>
                      <c:pt idx="7">
                        <c:v>Hosiery</c:v>
                      </c:pt>
                      <c:pt idx="8">
                        <c:v>Bows </c:v>
                      </c:pt>
                      <c:pt idx="9">
                        <c:v>Table Setting</c:v>
                      </c:pt>
                      <c:pt idx="10">
                        <c:v>Lighting</c:v>
                      </c:pt>
                      <c:pt idx="11">
                        <c:v>Candles</c:v>
                      </c:pt>
                      <c:pt idx="12">
                        <c:v>Baloons</c:v>
                      </c:pt>
                      <c:pt idx="13">
                        <c:v>Attender Gifts</c:v>
                      </c:pt>
                      <c:pt idx="14">
                        <c:v>Groom&amp; Bridal Gift</c:v>
                      </c:pt>
                      <c:pt idx="15">
                        <c:v>Parents Gifts</c:v>
                      </c:pt>
                      <c:pt idx="16">
                        <c:v>Friends Gifts</c:v>
                      </c:pt>
                      <c:pt idx="17">
                        <c:v>Other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Sheet1!$B$9:$B$26</c15:sqref>
                        </c15:formulaRef>
                      </c:ext>
                    </c:extLst>
                    <c:numCache>
                      <c:formatCode>General</c:formatCode>
                      <c:ptCount val="1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C02-4BEA-932B-85548D110EA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Sheet1!$A$9:$A$26</c15:sqref>
                        </c15:formulaRef>
                      </c:ext>
                    </c:extLst>
                    <c:strCache>
                      <c:ptCount val="18"/>
                      <c:pt idx="0">
                        <c:v>Wedding Ring</c:v>
                      </c:pt>
                      <c:pt idx="1">
                        <c:v>Engagement Ring</c:v>
                      </c:pt>
                      <c:pt idx="2">
                        <c:v>Jewellery</c:v>
                      </c:pt>
                      <c:pt idx="3">
                        <c:v>Bidal Outfit</c:v>
                      </c:pt>
                      <c:pt idx="4">
                        <c:v>Groom Outfit</c:v>
                      </c:pt>
                      <c:pt idx="5">
                        <c:v>Shoes</c:v>
                      </c:pt>
                      <c:pt idx="6">
                        <c:v>Garter</c:v>
                      </c:pt>
                      <c:pt idx="7">
                        <c:v>Hosiery</c:v>
                      </c:pt>
                      <c:pt idx="8">
                        <c:v>Bows </c:v>
                      </c:pt>
                      <c:pt idx="9">
                        <c:v>Table Setting</c:v>
                      </c:pt>
                      <c:pt idx="10">
                        <c:v>Lighting</c:v>
                      </c:pt>
                      <c:pt idx="11">
                        <c:v>Candles</c:v>
                      </c:pt>
                      <c:pt idx="12">
                        <c:v>Baloons</c:v>
                      </c:pt>
                      <c:pt idx="13">
                        <c:v>Attender Gifts</c:v>
                      </c:pt>
                      <c:pt idx="14">
                        <c:v>Groom&amp; Bridal Gift</c:v>
                      </c:pt>
                      <c:pt idx="15">
                        <c:v>Parents Gifts</c:v>
                      </c:pt>
                      <c:pt idx="16">
                        <c:v>Friends Gifts</c:v>
                      </c:pt>
                      <c:pt idx="17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Sheet1!$C$9:$C$26</c15:sqref>
                        </c15:formulaRef>
                      </c:ext>
                    </c:extLst>
                    <c:numCache>
                      <c:formatCode>General</c:formatCode>
                      <c:ptCount val="1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9C02-4BEA-932B-85548D110EA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Sheet1!$A$9:$A$26</c15:sqref>
                        </c15:formulaRef>
                      </c:ext>
                    </c:extLst>
                    <c:strCache>
                      <c:ptCount val="18"/>
                      <c:pt idx="0">
                        <c:v>Wedding Ring</c:v>
                      </c:pt>
                      <c:pt idx="1">
                        <c:v>Engagement Ring</c:v>
                      </c:pt>
                      <c:pt idx="2">
                        <c:v>Jewellery</c:v>
                      </c:pt>
                      <c:pt idx="3">
                        <c:v>Bidal Outfit</c:v>
                      </c:pt>
                      <c:pt idx="4">
                        <c:v>Groom Outfit</c:v>
                      </c:pt>
                      <c:pt idx="5">
                        <c:v>Shoes</c:v>
                      </c:pt>
                      <c:pt idx="6">
                        <c:v>Garter</c:v>
                      </c:pt>
                      <c:pt idx="7">
                        <c:v>Hosiery</c:v>
                      </c:pt>
                      <c:pt idx="8">
                        <c:v>Bows </c:v>
                      </c:pt>
                      <c:pt idx="9">
                        <c:v>Table Setting</c:v>
                      </c:pt>
                      <c:pt idx="10">
                        <c:v>Lighting</c:v>
                      </c:pt>
                      <c:pt idx="11">
                        <c:v>Candles</c:v>
                      </c:pt>
                      <c:pt idx="12">
                        <c:v>Baloons</c:v>
                      </c:pt>
                      <c:pt idx="13">
                        <c:v>Attender Gifts</c:v>
                      </c:pt>
                      <c:pt idx="14">
                        <c:v>Groom&amp; Bridal Gift</c:v>
                      </c:pt>
                      <c:pt idx="15">
                        <c:v>Parents Gifts</c:v>
                      </c:pt>
                      <c:pt idx="16">
                        <c:v>Friends Gifts</c:v>
                      </c:pt>
                      <c:pt idx="17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Sheet1!$E$9:$E$26</c15:sqref>
                        </c15:formulaRef>
                      </c:ext>
                    </c:extLst>
                    <c:numCache>
                      <c:formatCode>General</c:formatCode>
                      <c:ptCount val="1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9C02-4BEA-932B-85548D110EA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Sheet1!$A$9:$A$26</c15:sqref>
                        </c15:formulaRef>
                      </c:ext>
                    </c:extLst>
                    <c:strCache>
                      <c:ptCount val="18"/>
                      <c:pt idx="0">
                        <c:v>Wedding Ring</c:v>
                      </c:pt>
                      <c:pt idx="1">
                        <c:v>Engagement Ring</c:v>
                      </c:pt>
                      <c:pt idx="2">
                        <c:v>Jewellery</c:v>
                      </c:pt>
                      <c:pt idx="3">
                        <c:v>Bidal Outfit</c:v>
                      </c:pt>
                      <c:pt idx="4">
                        <c:v>Groom Outfit</c:v>
                      </c:pt>
                      <c:pt idx="5">
                        <c:v>Shoes</c:v>
                      </c:pt>
                      <c:pt idx="6">
                        <c:v>Garter</c:v>
                      </c:pt>
                      <c:pt idx="7">
                        <c:v>Hosiery</c:v>
                      </c:pt>
                      <c:pt idx="8">
                        <c:v>Bows </c:v>
                      </c:pt>
                      <c:pt idx="9">
                        <c:v>Table Setting</c:v>
                      </c:pt>
                      <c:pt idx="10">
                        <c:v>Lighting</c:v>
                      </c:pt>
                      <c:pt idx="11">
                        <c:v>Candles</c:v>
                      </c:pt>
                      <c:pt idx="12">
                        <c:v>Baloons</c:v>
                      </c:pt>
                      <c:pt idx="13">
                        <c:v>Attender Gifts</c:v>
                      </c:pt>
                      <c:pt idx="14">
                        <c:v>Groom&amp; Bridal Gift</c:v>
                      </c:pt>
                      <c:pt idx="15">
                        <c:v>Parents Gifts</c:v>
                      </c:pt>
                      <c:pt idx="16">
                        <c:v>Friends Gifts</c:v>
                      </c:pt>
                      <c:pt idx="17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Sheet1!$G$9:$G$26</c15:sqref>
                        </c15:formulaRef>
                      </c:ext>
                    </c:extLst>
                    <c:numCache>
                      <c:formatCode>General</c:formatCode>
                      <c:ptCount val="1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9C02-4BEA-932B-85548D110EA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Sheet1!$A$9:$A$26</c15:sqref>
                        </c15:formulaRef>
                      </c:ext>
                    </c:extLst>
                    <c:strCache>
                      <c:ptCount val="18"/>
                      <c:pt idx="0">
                        <c:v>Wedding Ring</c:v>
                      </c:pt>
                      <c:pt idx="1">
                        <c:v>Engagement Ring</c:v>
                      </c:pt>
                      <c:pt idx="2">
                        <c:v>Jewellery</c:v>
                      </c:pt>
                      <c:pt idx="3">
                        <c:v>Bidal Outfit</c:v>
                      </c:pt>
                      <c:pt idx="4">
                        <c:v>Groom Outfit</c:v>
                      </c:pt>
                      <c:pt idx="5">
                        <c:v>Shoes</c:v>
                      </c:pt>
                      <c:pt idx="6">
                        <c:v>Garter</c:v>
                      </c:pt>
                      <c:pt idx="7">
                        <c:v>Hosiery</c:v>
                      </c:pt>
                      <c:pt idx="8">
                        <c:v>Bows </c:v>
                      </c:pt>
                      <c:pt idx="9">
                        <c:v>Table Setting</c:v>
                      </c:pt>
                      <c:pt idx="10">
                        <c:v>Lighting</c:v>
                      </c:pt>
                      <c:pt idx="11">
                        <c:v>Candles</c:v>
                      </c:pt>
                      <c:pt idx="12">
                        <c:v>Baloons</c:v>
                      </c:pt>
                      <c:pt idx="13">
                        <c:v>Attender Gifts</c:v>
                      </c:pt>
                      <c:pt idx="14">
                        <c:v>Groom&amp; Bridal Gift</c:v>
                      </c:pt>
                      <c:pt idx="15">
                        <c:v>Parents Gifts</c:v>
                      </c:pt>
                      <c:pt idx="16">
                        <c:v>Friends Gifts</c:v>
                      </c:pt>
                      <c:pt idx="17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Sheet1!$I$9:$I$26</c15:sqref>
                        </c15:formulaRef>
                      </c:ext>
                    </c:extLst>
                    <c:numCache>
                      <c:formatCode>0.00%</c:formatCode>
                      <c:ptCount val="18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9C02-4BEA-932B-85548D110EA1}"/>
                  </c:ext>
                </c:extLst>
              </c15:ser>
            </c15:filteredBarSeries>
          </c:ext>
        </c:extLst>
      </c:barChart>
      <c:catAx>
        <c:axId val="57352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524632"/>
        <c:crosses val="autoZero"/>
        <c:auto val="1"/>
        <c:lblAlgn val="ctr"/>
        <c:lblOffset val="100"/>
        <c:noMultiLvlLbl val="0"/>
      </c:catAx>
      <c:valAx>
        <c:axId val="573524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526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0</xdr:rowOff>
    </xdr:from>
    <xdr:to>
      <xdr:col>9</xdr:col>
      <xdr:colOff>0</xdr:colOff>
      <xdr:row>42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0DC7FF2-7DCD-4E10-89CC-7BF96D0EC3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42C4C719-1EEA-41AA-AAF8-E43DCB335A72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B1F79-BBF2-4056-9070-1EA7C71273B9}">
  <dimension ref="A1:I46"/>
  <sheetViews>
    <sheetView tabSelected="1" showWhiteSpace="0" view="pageLayout" zoomScaleNormal="100" workbookViewId="0">
      <selection activeCell="D14" sqref="D14:E14"/>
    </sheetView>
  </sheetViews>
  <sheetFormatPr defaultRowHeight="15" x14ac:dyDescent="0.25"/>
  <cols>
    <col min="2" max="2" width="16" customWidth="1"/>
  </cols>
  <sheetData>
    <row r="1" spans="1:9" x14ac:dyDescent="0.2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x14ac:dyDescent="0.25">
      <c r="A2" s="5"/>
      <c r="B2" s="6"/>
      <c r="C2" s="6"/>
      <c r="D2" s="6"/>
      <c r="E2" s="6"/>
      <c r="F2" s="6"/>
      <c r="G2" s="6"/>
      <c r="H2" s="6"/>
      <c r="I2" s="7"/>
    </row>
    <row r="3" spans="1:9" x14ac:dyDescent="0.25">
      <c r="A3" s="5"/>
      <c r="B3" s="6"/>
      <c r="C3" s="6"/>
      <c r="D3" s="6"/>
      <c r="E3" s="6"/>
      <c r="F3" s="6"/>
      <c r="G3" s="6"/>
      <c r="H3" s="6"/>
      <c r="I3" s="7"/>
    </row>
    <row r="5" spans="1:9" ht="18.75" x14ac:dyDescent="0.25">
      <c r="A5" s="8" t="s">
        <v>1</v>
      </c>
      <c r="B5" s="8"/>
      <c r="C5" s="8"/>
      <c r="D5" s="9" t="s">
        <v>2</v>
      </c>
      <c r="E5" s="10"/>
      <c r="F5" s="10" t="s">
        <v>3</v>
      </c>
      <c r="G5" s="10"/>
      <c r="H5" s="10" t="s">
        <v>4</v>
      </c>
      <c r="I5" s="11"/>
    </row>
    <row r="6" spans="1:9" x14ac:dyDescent="0.25">
      <c r="D6" s="26">
        <f>D27</f>
        <v>16278</v>
      </c>
      <c r="E6" s="27"/>
      <c r="F6" s="28">
        <f>F27</f>
        <v>15199</v>
      </c>
      <c r="G6" s="27"/>
      <c r="H6" s="29">
        <f>F6/D6</f>
        <v>0.93371421550559042</v>
      </c>
      <c r="I6" s="30"/>
    </row>
    <row r="8" spans="1:9" ht="15.75" x14ac:dyDescent="0.25">
      <c r="A8" s="13" t="s">
        <v>5</v>
      </c>
      <c r="B8" s="13"/>
      <c r="C8" s="13"/>
      <c r="D8" s="13" t="s">
        <v>2</v>
      </c>
      <c r="E8" s="13"/>
      <c r="F8" s="13" t="s">
        <v>3</v>
      </c>
      <c r="G8" s="13"/>
      <c r="H8" s="13" t="s">
        <v>4</v>
      </c>
      <c r="I8" s="13"/>
    </row>
    <row r="9" spans="1:9" x14ac:dyDescent="0.25">
      <c r="A9" s="16" t="s">
        <v>6</v>
      </c>
      <c r="B9" s="16"/>
      <c r="C9" s="17"/>
      <c r="D9" s="21">
        <v>1000</v>
      </c>
      <c r="E9" s="14"/>
      <c r="F9" s="22">
        <v>987</v>
      </c>
      <c r="G9" s="14"/>
      <c r="H9" s="31">
        <f>F9/F6</f>
        <v>6.4938482794920718E-2</v>
      </c>
      <c r="I9" s="32"/>
    </row>
    <row r="10" spans="1:9" x14ac:dyDescent="0.25">
      <c r="A10" s="18" t="s">
        <v>7</v>
      </c>
      <c r="B10" s="18"/>
      <c r="C10" s="19"/>
      <c r="D10" s="23">
        <v>1200</v>
      </c>
      <c r="E10" s="15"/>
      <c r="F10" s="24">
        <v>1145</v>
      </c>
      <c r="G10" s="15"/>
      <c r="H10" s="31">
        <f>F10/F6</f>
        <v>7.5333903546285941E-2</v>
      </c>
      <c r="I10" s="32"/>
    </row>
    <row r="11" spans="1:9" x14ac:dyDescent="0.25">
      <c r="A11" s="18" t="s">
        <v>8</v>
      </c>
      <c r="B11" s="18"/>
      <c r="C11" s="19"/>
      <c r="D11" s="23">
        <v>2000</v>
      </c>
      <c r="E11" s="15"/>
      <c r="F11" s="24">
        <v>1766</v>
      </c>
      <c r="G11" s="15"/>
      <c r="H11" s="31">
        <f>F11/F6</f>
        <v>0.11619185472728469</v>
      </c>
      <c r="I11" s="32"/>
    </row>
    <row r="12" spans="1:9" x14ac:dyDescent="0.25">
      <c r="A12" s="18" t="s">
        <v>9</v>
      </c>
      <c r="B12" s="18"/>
      <c r="C12" s="19"/>
      <c r="D12" s="23">
        <v>3000</v>
      </c>
      <c r="E12" s="15"/>
      <c r="F12" s="24">
        <v>2879</v>
      </c>
      <c r="G12" s="15"/>
      <c r="H12" s="31">
        <f>F12/F6</f>
        <v>0.18942035660240805</v>
      </c>
      <c r="I12" s="32"/>
    </row>
    <row r="13" spans="1:9" x14ac:dyDescent="0.25">
      <c r="A13" s="18" t="s">
        <v>10</v>
      </c>
      <c r="B13" s="18"/>
      <c r="C13" s="19"/>
      <c r="D13" s="23">
        <v>2500</v>
      </c>
      <c r="E13" s="15"/>
      <c r="F13" s="24">
        <v>2198</v>
      </c>
      <c r="G13" s="15"/>
      <c r="H13" s="31">
        <f>F13/F6</f>
        <v>0.14461477728797947</v>
      </c>
      <c r="I13" s="32"/>
    </row>
    <row r="14" spans="1:9" x14ac:dyDescent="0.25">
      <c r="A14" s="18" t="s">
        <v>11</v>
      </c>
      <c r="B14" s="18"/>
      <c r="C14" s="19"/>
      <c r="D14" s="23">
        <v>500</v>
      </c>
      <c r="E14" s="15"/>
      <c r="F14" s="24">
        <v>356</v>
      </c>
      <c r="G14" s="15"/>
      <c r="H14" s="31">
        <f>F14/F6</f>
        <v>2.3422593591683662E-2</v>
      </c>
      <c r="I14" s="32"/>
    </row>
    <row r="15" spans="1:9" x14ac:dyDescent="0.25">
      <c r="A15" s="18" t="s">
        <v>12</v>
      </c>
      <c r="B15" s="18"/>
      <c r="C15" s="19"/>
      <c r="D15" s="23">
        <v>501</v>
      </c>
      <c r="E15" s="15"/>
      <c r="F15" s="24">
        <v>456</v>
      </c>
      <c r="G15" s="15"/>
      <c r="H15" s="31">
        <f>F15/F6</f>
        <v>3.0001973814066715E-2</v>
      </c>
      <c r="I15" s="32"/>
    </row>
    <row r="16" spans="1:9" x14ac:dyDescent="0.25">
      <c r="A16" s="18" t="s">
        <v>13</v>
      </c>
      <c r="B16" s="18"/>
      <c r="C16" s="19"/>
      <c r="D16" s="23">
        <v>502</v>
      </c>
      <c r="E16" s="15"/>
      <c r="F16" s="24">
        <v>387</v>
      </c>
      <c r="G16" s="15"/>
      <c r="H16" s="31">
        <f>F16/F6</f>
        <v>2.5462201460622409E-2</v>
      </c>
      <c r="I16" s="32"/>
    </row>
    <row r="17" spans="1:9" x14ac:dyDescent="0.25">
      <c r="A17" s="18" t="s">
        <v>14</v>
      </c>
      <c r="B17" s="18"/>
      <c r="C17" s="19"/>
      <c r="D17" s="23">
        <v>503</v>
      </c>
      <c r="E17" s="15"/>
      <c r="F17" s="24">
        <v>498</v>
      </c>
      <c r="G17" s="15"/>
      <c r="H17" s="31">
        <f>F17/F6</f>
        <v>3.27653135074676E-2</v>
      </c>
      <c r="I17" s="32"/>
    </row>
    <row r="18" spans="1:9" x14ac:dyDescent="0.25">
      <c r="A18" s="18" t="s">
        <v>15</v>
      </c>
      <c r="B18" s="18"/>
      <c r="C18" s="19"/>
      <c r="D18" s="23">
        <v>504</v>
      </c>
      <c r="E18" s="15"/>
      <c r="F18" s="24">
        <v>499</v>
      </c>
      <c r="G18" s="15"/>
      <c r="H18" s="31">
        <f>F18/F6</f>
        <v>3.283110730969143E-2</v>
      </c>
      <c r="I18" s="32"/>
    </row>
    <row r="19" spans="1:9" x14ac:dyDescent="0.25">
      <c r="A19" s="18" t="s">
        <v>16</v>
      </c>
      <c r="B19" s="18"/>
      <c r="C19" s="19"/>
      <c r="D19" s="23">
        <v>505</v>
      </c>
      <c r="E19" s="15"/>
      <c r="F19" s="24">
        <v>500</v>
      </c>
      <c r="G19" s="15"/>
      <c r="H19" s="31">
        <f>F19/F6</f>
        <v>3.2896901111915261E-2</v>
      </c>
      <c r="I19" s="32"/>
    </row>
    <row r="20" spans="1:9" x14ac:dyDescent="0.25">
      <c r="A20" s="18" t="s">
        <v>17</v>
      </c>
      <c r="B20" s="18"/>
      <c r="C20" s="19"/>
      <c r="D20" s="23">
        <v>506</v>
      </c>
      <c r="E20" s="15"/>
      <c r="F20" s="24">
        <v>501</v>
      </c>
      <c r="G20" s="15"/>
      <c r="H20" s="31">
        <f>F20/F6</f>
        <v>3.2962694914139092E-2</v>
      </c>
      <c r="I20" s="32"/>
    </row>
    <row r="21" spans="1:9" x14ac:dyDescent="0.25">
      <c r="A21" s="18" t="s">
        <v>18</v>
      </c>
      <c r="B21" s="18"/>
      <c r="C21" s="19"/>
      <c r="D21" s="23">
        <v>507</v>
      </c>
      <c r="E21" s="15"/>
      <c r="F21" s="24">
        <v>502</v>
      </c>
      <c r="G21" s="15"/>
      <c r="H21" s="31">
        <f>F21/F6</f>
        <v>3.3028488716362922E-2</v>
      </c>
      <c r="I21" s="32"/>
    </row>
    <row r="22" spans="1:9" x14ac:dyDescent="0.25">
      <c r="A22" s="18" t="s">
        <v>19</v>
      </c>
      <c r="B22" s="18"/>
      <c r="C22" s="19"/>
      <c r="D22" s="23">
        <v>508</v>
      </c>
      <c r="E22" s="15"/>
      <c r="F22" s="24">
        <v>503</v>
      </c>
      <c r="G22" s="15"/>
      <c r="H22" s="31">
        <f>F22/F6</f>
        <v>3.3094282518586753E-2</v>
      </c>
      <c r="I22" s="32"/>
    </row>
    <row r="23" spans="1:9" x14ac:dyDescent="0.25">
      <c r="A23" s="18" t="s">
        <v>20</v>
      </c>
      <c r="B23" s="18"/>
      <c r="C23" s="19"/>
      <c r="D23" s="23">
        <v>509</v>
      </c>
      <c r="E23" s="15"/>
      <c r="F23" s="24">
        <v>504</v>
      </c>
      <c r="G23" s="15"/>
      <c r="H23" s="31">
        <f>F23/F6</f>
        <v>3.3160076320810583E-2</v>
      </c>
      <c r="I23" s="32"/>
    </row>
    <row r="24" spans="1:9" x14ac:dyDescent="0.25">
      <c r="A24" s="18" t="s">
        <v>21</v>
      </c>
      <c r="B24" s="18"/>
      <c r="C24" s="19"/>
      <c r="D24" s="23">
        <v>510</v>
      </c>
      <c r="E24" s="15"/>
      <c r="F24" s="24">
        <v>505</v>
      </c>
      <c r="G24" s="15"/>
      <c r="H24" s="31">
        <f>F24/F6</f>
        <v>3.3225870123034414E-2</v>
      </c>
      <c r="I24" s="32"/>
    </row>
    <row r="25" spans="1:9" x14ac:dyDescent="0.25">
      <c r="A25" s="18" t="s">
        <v>22</v>
      </c>
      <c r="B25" s="18"/>
      <c r="C25" s="19"/>
      <c r="D25" s="23">
        <v>511</v>
      </c>
      <c r="E25" s="15"/>
      <c r="F25" s="24">
        <v>506</v>
      </c>
      <c r="G25" s="15"/>
      <c r="H25" s="31">
        <f>F25/F6</f>
        <v>3.3291663925258244E-2</v>
      </c>
      <c r="I25" s="32"/>
    </row>
    <row r="26" spans="1:9" x14ac:dyDescent="0.25">
      <c r="A26" s="18" t="s">
        <v>23</v>
      </c>
      <c r="B26" s="18"/>
      <c r="C26" s="19"/>
      <c r="D26" s="23">
        <v>512</v>
      </c>
      <c r="E26" s="15"/>
      <c r="F26" s="24">
        <v>507</v>
      </c>
      <c r="G26" s="15"/>
      <c r="H26" s="31">
        <f>F26/F6</f>
        <v>3.3357457727482068E-2</v>
      </c>
      <c r="I26" s="32"/>
    </row>
    <row r="27" spans="1:9" x14ac:dyDescent="0.25">
      <c r="A27" s="20" t="s">
        <v>24</v>
      </c>
      <c r="B27" s="20"/>
      <c r="C27" s="20"/>
      <c r="D27" s="25">
        <f>SUM(D9:E26)</f>
        <v>16278</v>
      </c>
      <c r="E27" s="20"/>
      <c r="F27" s="25">
        <f>SUM(F9:G26)</f>
        <v>15199</v>
      </c>
      <c r="G27" s="20"/>
      <c r="H27" s="33">
        <f>SUM(H9:I26)</f>
        <v>0.99999999999999978</v>
      </c>
      <c r="I27" s="20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4" spans="1:9" ht="15.75" x14ac:dyDescent="0.25">
      <c r="A44" s="34" t="s">
        <v>25</v>
      </c>
      <c r="B44" s="34"/>
      <c r="C44" s="35"/>
      <c r="D44" s="35"/>
      <c r="E44" s="12" t="s">
        <v>26</v>
      </c>
      <c r="F44" s="12"/>
      <c r="G44" s="36"/>
      <c r="H44" s="36"/>
      <c r="I44" s="36"/>
    </row>
    <row r="45" spans="1:9" ht="15.75" x14ac:dyDescent="0.25">
      <c r="A45" s="34" t="s">
        <v>27</v>
      </c>
      <c r="B45" s="34"/>
      <c r="C45" s="35"/>
      <c r="D45" s="35"/>
      <c r="E45" s="35"/>
      <c r="F45" s="35"/>
      <c r="G45" s="35"/>
      <c r="H45" s="35"/>
      <c r="I45" s="35"/>
    </row>
    <row r="46" spans="1:9" x14ac:dyDescent="0.25">
      <c r="A46" s="35"/>
      <c r="B46" s="35"/>
      <c r="C46" s="35"/>
      <c r="D46" s="35"/>
      <c r="E46" s="35"/>
      <c r="F46" s="35"/>
      <c r="G46" s="35"/>
      <c r="H46" s="35"/>
      <c r="I46" s="35"/>
    </row>
  </sheetData>
  <mergeCells count="100">
    <mergeCell ref="A45:B45"/>
    <mergeCell ref="C45:I45"/>
    <mergeCell ref="A46:I46"/>
    <mergeCell ref="A44:B44"/>
    <mergeCell ref="C44:D44"/>
    <mergeCell ref="E44:F44"/>
    <mergeCell ref="G44:I44"/>
    <mergeCell ref="H27:I27"/>
    <mergeCell ref="H28:I28"/>
    <mergeCell ref="A29:I42"/>
    <mergeCell ref="H21:I21"/>
    <mergeCell ref="H22:I22"/>
    <mergeCell ref="H23:I23"/>
    <mergeCell ref="H24:I24"/>
    <mergeCell ref="H25:I25"/>
    <mergeCell ref="H26:I26"/>
    <mergeCell ref="H15:I15"/>
    <mergeCell ref="H16:I16"/>
    <mergeCell ref="H17:I17"/>
    <mergeCell ref="H18:I18"/>
    <mergeCell ref="H19:I19"/>
    <mergeCell ref="H20:I20"/>
    <mergeCell ref="H9:I9"/>
    <mergeCell ref="H10:I10"/>
    <mergeCell ref="H11:I11"/>
    <mergeCell ref="H12:I12"/>
    <mergeCell ref="H13:I13"/>
    <mergeCell ref="H14:I14"/>
    <mergeCell ref="F23:G23"/>
    <mergeCell ref="F24:G24"/>
    <mergeCell ref="F25:G25"/>
    <mergeCell ref="F26:G26"/>
    <mergeCell ref="F27:G27"/>
    <mergeCell ref="F28:G28"/>
    <mergeCell ref="F17:G17"/>
    <mergeCell ref="F18:G18"/>
    <mergeCell ref="F19:G19"/>
    <mergeCell ref="F20:G20"/>
    <mergeCell ref="F21:G21"/>
    <mergeCell ref="F22:G22"/>
    <mergeCell ref="F11:G11"/>
    <mergeCell ref="F12:G12"/>
    <mergeCell ref="F13:G13"/>
    <mergeCell ref="F14:G14"/>
    <mergeCell ref="F15:G15"/>
    <mergeCell ref="F16:G16"/>
    <mergeCell ref="D27:E27"/>
    <mergeCell ref="D28:E28"/>
    <mergeCell ref="D21:E21"/>
    <mergeCell ref="D22:E22"/>
    <mergeCell ref="D23:E23"/>
    <mergeCell ref="D24:E24"/>
    <mergeCell ref="D25:E25"/>
    <mergeCell ref="D26:E26"/>
    <mergeCell ref="D15:E15"/>
    <mergeCell ref="D16:E16"/>
    <mergeCell ref="D17:E17"/>
    <mergeCell ref="D18:E18"/>
    <mergeCell ref="D19:E19"/>
    <mergeCell ref="D20:E20"/>
    <mergeCell ref="D9:E9"/>
    <mergeCell ref="D10:E10"/>
    <mergeCell ref="D11:E11"/>
    <mergeCell ref="D12:E12"/>
    <mergeCell ref="D13:E13"/>
    <mergeCell ref="D14:E14"/>
    <mergeCell ref="A23:C23"/>
    <mergeCell ref="A24:C24"/>
    <mergeCell ref="A25:C25"/>
    <mergeCell ref="A26:C26"/>
    <mergeCell ref="A27:C27"/>
    <mergeCell ref="A28:C28"/>
    <mergeCell ref="A17:C17"/>
    <mergeCell ref="A18:C18"/>
    <mergeCell ref="A19:C19"/>
    <mergeCell ref="A20:C20"/>
    <mergeCell ref="A21:C21"/>
    <mergeCell ref="A22:C22"/>
    <mergeCell ref="A11:C11"/>
    <mergeCell ref="A12:C12"/>
    <mergeCell ref="A13:C13"/>
    <mergeCell ref="A14:C14"/>
    <mergeCell ref="A15:C15"/>
    <mergeCell ref="A16:C16"/>
    <mergeCell ref="A8:C8"/>
    <mergeCell ref="D8:E8"/>
    <mergeCell ref="F8:G8"/>
    <mergeCell ref="H8:I8"/>
    <mergeCell ref="A9:C9"/>
    <mergeCell ref="A10:C10"/>
    <mergeCell ref="F9:G9"/>
    <mergeCell ref="F10:G10"/>
    <mergeCell ref="A1:I3"/>
    <mergeCell ref="A5:C5"/>
    <mergeCell ref="D5:E5"/>
    <mergeCell ref="F5:G5"/>
    <mergeCell ref="H5:I5"/>
    <mergeCell ref="D6:E6"/>
    <mergeCell ref="F6:G6"/>
    <mergeCell ref="H6:I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2021-12-04T08:22:03Z</cp:lastPrinted>
  <dcterms:created xsi:type="dcterms:W3CDTF">2021-12-04T07:49:40Z</dcterms:created>
  <dcterms:modified xsi:type="dcterms:W3CDTF">2021-12-04T09:43:09Z</dcterms:modified>
</cp:coreProperties>
</file>