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Project Budget Templates\"/>
    </mc:Choice>
  </mc:AlternateContent>
  <xr:revisionPtr revIDLastSave="0" documentId="13_ncr:1_{50004C2D-17E0-4623-B2B4-67B58E06A2DE}" xr6:coauthVersionLast="47" xr6:coauthVersionMax="47" xr10:uidLastSave="{00000000-0000-0000-0000-000000000000}"/>
  <bookViews>
    <workbookView xWindow="-120" yWindow="-120" windowWidth="24240" windowHeight="13140" xr2:uid="{3E4E0A83-217B-4290-84D6-4614B00129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1" l="1"/>
  <c r="H40" i="1"/>
  <c r="H41" i="1"/>
  <c r="H42" i="1"/>
  <c r="H43" i="1"/>
  <c r="H44" i="1"/>
  <c r="H45" i="1"/>
  <c r="H38" i="1"/>
  <c r="H46" i="1" s="1"/>
  <c r="F46" i="1"/>
  <c r="D46" i="1"/>
  <c r="H28" i="1"/>
  <c r="H29" i="1"/>
  <c r="H30" i="1"/>
  <c r="H31" i="1"/>
  <c r="H32" i="1"/>
  <c r="H33" i="1"/>
  <c r="H34" i="1"/>
  <c r="H35" i="1" s="1"/>
  <c r="H27" i="1"/>
  <c r="F35" i="1"/>
  <c r="D12" i="1" s="1"/>
  <c r="D35" i="1"/>
</calcChain>
</file>

<file path=xl/sharedStrings.xml><?xml version="1.0" encoding="utf-8"?>
<sst xmlns="http://schemas.openxmlformats.org/spreadsheetml/2006/main" count="32" uniqueCount="29">
  <si>
    <t>PROJECT BUDGET PLANNER</t>
  </si>
  <si>
    <t>Company Name:</t>
  </si>
  <si>
    <t>Project Title:</t>
  </si>
  <si>
    <t>Prepared By:</t>
  </si>
  <si>
    <t>Approved By:</t>
  </si>
  <si>
    <t>Start Date:</t>
  </si>
  <si>
    <t>End Date:</t>
  </si>
  <si>
    <t>Expected</t>
  </si>
  <si>
    <t>Actual Amount</t>
  </si>
  <si>
    <t>Variance</t>
  </si>
  <si>
    <t>FUNDS AND INVESTEMENTS</t>
  </si>
  <si>
    <t>EXPENSE CATEGORIES</t>
  </si>
  <si>
    <t>Company Investement</t>
  </si>
  <si>
    <t>Govt Funds</t>
  </si>
  <si>
    <t>Donations</t>
  </si>
  <si>
    <t>Nonprofit Funds</t>
  </si>
  <si>
    <t>Foreign Investement</t>
  </si>
  <si>
    <t>Customer Credits</t>
  </si>
  <si>
    <t>Bank Loans</t>
  </si>
  <si>
    <t>Other Sources</t>
  </si>
  <si>
    <t>Salaries</t>
  </si>
  <si>
    <t>Requirements</t>
  </si>
  <si>
    <t>Utility Bills</t>
  </si>
  <si>
    <t>Testing Expense</t>
  </si>
  <si>
    <t>Damage Expense</t>
  </si>
  <si>
    <t>Preview Costs</t>
  </si>
  <si>
    <t>Equipments</t>
  </si>
  <si>
    <t>Other Expenses</t>
  </si>
  <si>
    <t>NET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</si>
</sst>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24"/>
      <color theme="0" tint="-4.9989318521683403E-2"/>
      <name val="Ebrima"/>
    </font>
    <font>
      <b/>
      <sz val="13"/>
      <color theme="0" tint="-4.9989318521683403E-2"/>
      <name val="Ebrima"/>
    </font>
    <font>
      <b/>
      <sz val="11"/>
      <color theme="0" tint="-4.9989318521683403E-2"/>
      <name val="Ebrima"/>
    </font>
    <font>
      <b/>
      <sz val="11"/>
      <color theme="0" tint="-4.9989318521683403E-2"/>
      <name val="Calibri"/>
      <family val="2"/>
      <scheme val="minor"/>
    </font>
    <font>
      <b/>
      <sz val="13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4.9989318521683403E-2"/>
      </right>
      <top style="thin">
        <color auto="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64" fontId="4" fillId="3" borderId="12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/>
    </xf>
    <xf numFmtId="164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Funds &amp; Investement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Expected</c:v>
          </c:tx>
          <c:spPr>
            <a:solidFill>
              <a:schemeClr val="accent1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val>
            <c:numRef>
              <c:f>Sheet1!$D$35</c:f>
              <c:numCache>
                <c:formatCode>"$"#,##0.00</c:formatCode>
                <c:ptCount val="1"/>
                <c:pt idx="0">
                  <c:v>232000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B6-4997-B757-AF86B42123C5}"/>
            </c:ext>
          </c:extLst>
        </c:ser>
        <c:ser>
          <c:idx val="2"/>
          <c:order val="2"/>
          <c:tx>
            <c:v>Actual Amount</c:v>
          </c:tx>
          <c:spPr>
            <a:solidFill>
              <a:schemeClr val="accent3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val>
            <c:numRef>
              <c:f>Sheet1!$F$35</c:f>
              <c:numCache>
                <c:formatCode>"$"#,##0.00</c:formatCode>
                <c:ptCount val="1"/>
                <c:pt idx="0">
                  <c:v>223031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B6-4997-B757-AF86B42123C5}"/>
            </c:ext>
          </c:extLst>
        </c:ser>
        <c:ser>
          <c:idx val="4"/>
          <c:order val="4"/>
          <c:tx>
            <c:v>Variance</c:v>
          </c:tx>
          <c:spPr>
            <a:solidFill>
              <a:schemeClr val="accent5"/>
            </a:solidFill>
            <a:ln>
              <a:noFill/>
            </a:ln>
            <a:effectLst>
              <a:outerShdw blurRad="254000" sx="102000" sy="102000" algn="ctr" rotWithShape="0">
                <a:prstClr val="black">
                  <a:alpha val="20000"/>
                </a:prstClr>
              </a:outerShdw>
            </a:effectLst>
          </c:spPr>
          <c:invertIfNegative val="0"/>
          <c:val>
            <c:numRef>
              <c:f>Sheet1!$H$35</c:f>
              <c:numCache>
                <c:formatCode>"$"#,##0.00</c:formatCode>
                <c:ptCount val="1"/>
                <c:pt idx="0">
                  <c:v>8969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B6-4997-B757-AF86B4212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80312936"/>
        <c:axId val="38031392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>
                    <a:outerShdw blurRad="254000" sx="102000" sy="102000" algn="ctr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Sheet1!$E$35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1EB6-4997-B757-AF86B42123C5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>
                    <a:outerShdw blurRad="254000" sx="102000" sy="102000" algn="ctr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Sheet1!$G$35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1EB6-4997-B757-AF86B42123C5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>
                    <a:outerShdw blurRad="254000" sx="102000" sy="102000" algn="ctr" rotWithShape="0">
                      <a:prstClr val="black">
                        <a:alpha val="20000"/>
                      </a:prstClr>
                    </a:outerShdw>
                  </a:effectLst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Sheet1!$I$35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1EB6-4997-B757-AF86B42123C5}"/>
                  </c:ext>
                </c:extLst>
              </c15:ser>
            </c15:filteredBarSeries>
          </c:ext>
        </c:extLst>
      </c:barChart>
      <c:catAx>
        <c:axId val="380312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313920"/>
        <c:crosses val="autoZero"/>
        <c:auto val="1"/>
        <c:lblAlgn val="ctr"/>
        <c:lblOffset val="100"/>
        <c:noMultiLvlLbl val="0"/>
      </c:catAx>
      <c:valAx>
        <c:axId val="380313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312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Expense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Expected</c:v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Sheet1!$D$46</c:f>
              <c:numCache>
                <c:formatCode>"$"#,##0.00</c:formatCode>
                <c:ptCount val="1"/>
                <c:pt idx="0">
                  <c:v>180000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32-4F65-AD23-FBF456B5272A}"/>
            </c:ext>
          </c:extLst>
        </c:ser>
        <c:ser>
          <c:idx val="2"/>
          <c:order val="2"/>
          <c:tx>
            <c:v>Actual Amount</c:v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Sheet1!$F$46</c:f>
              <c:numCache>
                <c:formatCode>"$"#,##0.00</c:formatCode>
                <c:ptCount val="1"/>
                <c:pt idx="0">
                  <c:v>204956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32-4F65-AD23-FBF456B5272A}"/>
            </c:ext>
          </c:extLst>
        </c:ser>
        <c:ser>
          <c:idx val="4"/>
          <c:order val="4"/>
          <c:tx>
            <c:v>Variance</c:v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Sheet1!$H$46</c:f>
              <c:numCache>
                <c:formatCode>"$"#,##0.00</c:formatCode>
                <c:ptCount val="1"/>
                <c:pt idx="0">
                  <c:v>-24956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32-4F65-AD23-FBF456B5272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600610832"/>
        <c:axId val="60061181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Sheet1!$E$46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B032-4F65-AD23-FBF456B5272A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Sheet1!$G$46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B032-4F65-AD23-FBF456B5272A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Sheet1!$I$46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B032-4F65-AD23-FBF456B5272A}"/>
                  </c:ext>
                </c:extLst>
              </c15:ser>
            </c15:filteredBarSeries>
          </c:ext>
        </c:extLst>
      </c:barChart>
      <c:catAx>
        <c:axId val="60061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0611816"/>
        <c:crosses val="autoZero"/>
        <c:auto val="1"/>
        <c:lblAlgn val="ctr"/>
        <c:lblOffset val="100"/>
        <c:noMultiLvlLbl val="0"/>
      </c:catAx>
      <c:valAx>
        <c:axId val="60061181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crossAx val="600610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85724</xdr:rowOff>
    </xdr:from>
    <xdr:to>
      <xdr:col>4</xdr:col>
      <xdr:colOff>19050</xdr:colOff>
      <xdr:row>24</xdr:row>
      <xdr:rowOff>76199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E2EB4D-EE70-466B-B1BE-148B11AF28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104775</xdr:colOff>
      <xdr:row>12</xdr:row>
      <xdr:rowOff>95250</xdr:rowOff>
    </xdr:from>
    <xdr:to>
      <xdr:col>8</xdr:col>
      <xdr:colOff>647700</xdr:colOff>
      <xdr:row>24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1817C3D-C8B7-4CC4-9F4E-F484BFFA8F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160804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206033DB-7F4D-4DE0-89A0-A3E98B2937BA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38D4-E0F4-4B66-8AC0-6A7E661FAAF3}">
  <dimension ref="A1:I46"/>
  <sheetViews>
    <sheetView tabSelected="1" view="pageLayout" zoomScaleNormal="100" workbookViewId="0">
      <selection activeCell="C9" sqref="C9:I9"/>
    </sheetView>
  </sheetViews>
  <sheetFormatPr defaultRowHeight="15" x14ac:dyDescent="0.25"/>
  <cols>
    <col min="3" max="3" width="16.285156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5" spans="1:9" x14ac:dyDescent="0.25">
      <c r="A5" s="2" t="s">
        <v>1</v>
      </c>
      <c r="B5" s="2"/>
      <c r="C5" s="18"/>
      <c r="D5" s="18"/>
      <c r="E5" s="18"/>
      <c r="F5" s="18"/>
      <c r="G5" s="18"/>
      <c r="H5" s="18"/>
      <c r="I5" s="18"/>
    </row>
    <row r="6" spans="1:9" x14ac:dyDescent="0.25">
      <c r="A6" s="2" t="s">
        <v>2</v>
      </c>
      <c r="B6" s="2"/>
      <c r="C6" s="19"/>
      <c r="D6" s="19"/>
      <c r="E6" s="19"/>
      <c r="F6" s="19"/>
      <c r="G6" s="19"/>
      <c r="H6" s="19"/>
      <c r="I6" s="19"/>
    </row>
    <row r="7" spans="1:9" x14ac:dyDescent="0.25">
      <c r="A7" s="2" t="s">
        <v>3</v>
      </c>
      <c r="B7" s="2"/>
      <c r="C7" s="19"/>
      <c r="D7" s="19"/>
      <c r="E7" s="19"/>
      <c r="F7" s="19"/>
      <c r="G7" s="19"/>
      <c r="H7" s="19"/>
      <c r="I7" s="19"/>
    </row>
    <row r="8" spans="1:9" x14ac:dyDescent="0.25">
      <c r="A8" s="2" t="s">
        <v>4</v>
      </c>
      <c r="B8" s="2"/>
      <c r="C8" s="19"/>
      <c r="D8" s="19"/>
      <c r="E8" s="19"/>
      <c r="F8" s="19"/>
      <c r="G8" s="19"/>
      <c r="H8" s="19"/>
      <c r="I8" s="19"/>
    </row>
    <row r="9" spans="1:9" x14ac:dyDescent="0.25">
      <c r="A9" s="2" t="s">
        <v>5</v>
      </c>
      <c r="B9" s="2"/>
      <c r="C9" s="19"/>
      <c r="D9" s="19"/>
      <c r="E9" s="19"/>
      <c r="F9" s="19"/>
      <c r="G9" s="19"/>
      <c r="H9" s="19"/>
      <c r="I9" s="19"/>
    </row>
    <row r="10" spans="1:9" x14ac:dyDescent="0.25">
      <c r="A10" s="2" t="s">
        <v>6</v>
      </c>
      <c r="B10" s="2"/>
      <c r="C10" s="19"/>
      <c r="D10" s="19"/>
      <c r="E10" s="19"/>
      <c r="F10" s="19"/>
      <c r="G10" s="19"/>
      <c r="H10" s="19"/>
      <c r="I10" s="19"/>
    </row>
    <row r="12" spans="1:9" ht="18.75" x14ac:dyDescent="0.25">
      <c r="A12" s="17" t="s">
        <v>28</v>
      </c>
      <c r="B12" s="17"/>
      <c r="C12" s="17"/>
      <c r="D12" s="27">
        <f>F35-F46</f>
        <v>18075</v>
      </c>
      <c r="E12" s="28"/>
      <c r="F12" s="28"/>
      <c r="G12" s="28"/>
      <c r="H12" s="28"/>
      <c r="I12" s="28"/>
    </row>
    <row r="26" spans="1:9" ht="18.75" x14ac:dyDescent="0.25">
      <c r="A26" s="17" t="s">
        <v>10</v>
      </c>
      <c r="B26" s="17"/>
      <c r="C26" s="17"/>
      <c r="D26" s="3" t="s">
        <v>7</v>
      </c>
      <c r="E26" s="4"/>
      <c r="F26" s="4" t="s">
        <v>8</v>
      </c>
      <c r="G26" s="4"/>
      <c r="H26" s="4" t="s">
        <v>9</v>
      </c>
      <c r="I26" s="5"/>
    </row>
    <row r="27" spans="1:9" x14ac:dyDescent="0.25">
      <c r="A27" s="13" t="s">
        <v>12</v>
      </c>
      <c r="B27" s="14"/>
      <c r="C27" s="14"/>
      <c r="D27" s="21">
        <v>100000</v>
      </c>
      <c r="E27" s="21"/>
      <c r="F27" s="22">
        <v>98789</v>
      </c>
      <c r="G27" s="22"/>
      <c r="H27" s="21">
        <f>D27-F27</f>
        <v>1211</v>
      </c>
      <c r="I27" s="23"/>
    </row>
    <row r="28" spans="1:9" x14ac:dyDescent="0.25">
      <c r="A28" s="15" t="s">
        <v>13</v>
      </c>
      <c r="B28" s="16"/>
      <c r="C28" s="16"/>
      <c r="D28" s="24">
        <v>50000</v>
      </c>
      <c r="E28" s="24"/>
      <c r="F28" s="25">
        <v>50000</v>
      </c>
      <c r="G28" s="25"/>
      <c r="H28" s="21">
        <f t="shared" ref="H28:H34" si="0">D28-F28</f>
        <v>0</v>
      </c>
      <c r="I28" s="23"/>
    </row>
    <row r="29" spans="1:9" x14ac:dyDescent="0.25">
      <c r="A29" s="15" t="s">
        <v>14</v>
      </c>
      <c r="B29" s="16"/>
      <c r="C29" s="16"/>
      <c r="D29" s="24">
        <v>10000</v>
      </c>
      <c r="E29" s="24"/>
      <c r="F29" s="25">
        <v>9876</v>
      </c>
      <c r="G29" s="25"/>
      <c r="H29" s="21">
        <f t="shared" si="0"/>
        <v>124</v>
      </c>
      <c r="I29" s="23"/>
    </row>
    <row r="30" spans="1:9" x14ac:dyDescent="0.25">
      <c r="A30" s="15" t="s">
        <v>15</v>
      </c>
      <c r="B30" s="16"/>
      <c r="C30" s="16"/>
      <c r="D30" s="24">
        <v>7000</v>
      </c>
      <c r="E30" s="24"/>
      <c r="F30" s="25">
        <v>4679</v>
      </c>
      <c r="G30" s="25"/>
      <c r="H30" s="21">
        <f t="shared" si="0"/>
        <v>2321</v>
      </c>
      <c r="I30" s="23"/>
    </row>
    <row r="31" spans="1:9" x14ac:dyDescent="0.25">
      <c r="A31" s="15" t="s">
        <v>16</v>
      </c>
      <c r="B31" s="16"/>
      <c r="C31" s="16"/>
      <c r="D31" s="24">
        <v>20000</v>
      </c>
      <c r="E31" s="24"/>
      <c r="F31" s="25">
        <v>19687</v>
      </c>
      <c r="G31" s="25"/>
      <c r="H31" s="21">
        <f t="shared" si="0"/>
        <v>313</v>
      </c>
      <c r="I31" s="23"/>
    </row>
    <row r="32" spans="1:9" x14ac:dyDescent="0.25">
      <c r="A32" s="15" t="s">
        <v>17</v>
      </c>
      <c r="B32" s="16"/>
      <c r="C32" s="16"/>
      <c r="D32" s="24">
        <v>5000</v>
      </c>
      <c r="E32" s="24"/>
      <c r="F32" s="25">
        <v>5000</v>
      </c>
      <c r="G32" s="25"/>
      <c r="H32" s="21">
        <f t="shared" si="0"/>
        <v>0</v>
      </c>
      <c r="I32" s="23"/>
    </row>
    <row r="33" spans="1:9" x14ac:dyDescent="0.25">
      <c r="A33" s="15" t="s">
        <v>18</v>
      </c>
      <c r="B33" s="16"/>
      <c r="C33" s="16"/>
      <c r="D33" s="24">
        <v>25000</v>
      </c>
      <c r="E33" s="24"/>
      <c r="F33" s="25">
        <v>25000</v>
      </c>
      <c r="G33" s="25"/>
      <c r="H33" s="21">
        <f t="shared" si="0"/>
        <v>0</v>
      </c>
      <c r="I33" s="23"/>
    </row>
    <row r="34" spans="1:9" x14ac:dyDescent="0.25">
      <c r="A34" s="15" t="s">
        <v>19</v>
      </c>
      <c r="B34" s="16"/>
      <c r="C34" s="16"/>
      <c r="D34" s="24">
        <v>15000</v>
      </c>
      <c r="E34" s="24"/>
      <c r="F34" s="25">
        <v>10000</v>
      </c>
      <c r="G34" s="25"/>
      <c r="H34" s="21">
        <f t="shared" si="0"/>
        <v>5000</v>
      </c>
      <c r="I34" s="23"/>
    </row>
    <row r="35" spans="1:9" x14ac:dyDescent="0.25">
      <c r="A35" s="6"/>
      <c r="B35" s="7"/>
      <c r="C35" s="7"/>
      <c r="D35" s="20">
        <f>SUM(D27:E34)</f>
        <v>232000</v>
      </c>
      <c r="E35" s="20"/>
      <c r="F35" s="20">
        <f t="shared" ref="F35:I35" si="1">SUM(F27:G34)</f>
        <v>223031</v>
      </c>
      <c r="G35" s="20"/>
      <c r="H35" s="20">
        <f t="shared" ref="H35:I35" si="2">SUM(H27:I34)</f>
        <v>8969</v>
      </c>
      <c r="I35" s="20"/>
    </row>
    <row r="37" spans="1:9" ht="18.75" x14ac:dyDescent="0.25">
      <c r="A37" s="17" t="s">
        <v>11</v>
      </c>
      <c r="B37" s="17"/>
      <c r="C37" s="17"/>
      <c r="D37" s="3" t="s">
        <v>7</v>
      </c>
      <c r="E37" s="4"/>
      <c r="F37" s="4" t="s">
        <v>8</v>
      </c>
      <c r="G37" s="4"/>
      <c r="H37" s="4" t="s">
        <v>9</v>
      </c>
      <c r="I37" s="5"/>
    </row>
    <row r="38" spans="1:9" x14ac:dyDescent="0.25">
      <c r="A38" s="13" t="s">
        <v>20</v>
      </c>
      <c r="B38" s="14"/>
      <c r="C38" s="14"/>
      <c r="D38" s="8">
        <v>20000</v>
      </c>
      <c r="E38" s="8"/>
      <c r="F38" s="9">
        <v>22000</v>
      </c>
      <c r="G38" s="9"/>
      <c r="H38" s="8">
        <f>D38-F38</f>
        <v>-2000</v>
      </c>
      <c r="I38" s="10"/>
    </row>
    <row r="39" spans="1:9" x14ac:dyDescent="0.25">
      <c r="A39" s="15" t="s">
        <v>21</v>
      </c>
      <c r="B39" s="16"/>
      <c r="C39" s="16"/>
      <c r="D39" s="11">
        <v>100000</v>
      </c>
      <c r="E39" s="11"/>
      <c r="F39" s="12">
        <v>120000</v>
      </c>
      <c r="G39" s="12"/>
      <c r="H39" s="8">
        <f t="shared" ref="H39:H45" si="3">D39-F39</f>
        <v>-20000</v>
      </c>
      <c r="I39" s="10"/>
    </row>
    <row r="40" spans="1:9" x14ac:dyDescent="0.25">
      <c r="A40" s="15" t="s">
        <v>22</v>
      </c>
      <c r="B40" s="16"/>
      <c r="C40" s="16"/>
      <c r="D40" s="11">
        <v>10000</v>
      </c>
      <c r="E40" s="11"/>
      <c r="F40" s="12">
        <v>10432</v>
      </c>
      <c r="G40" s="12"/>
      <c r="H40" s="8">
        <f t="shared" si="3"/>
        <v>-432</v>
      </c>
      <c r="I40" s="10"/>
    </row>
    <row r="41" spans="1:9" x14ac:dyDescent="0.25">
      <c r="A41" s="15" t="s">
        <v>23</v>
      </c>
      <c r="B41" s="16"/>
      <c r="C41" s="16"/>
      <c r="D41" s="11">
        <v>5000</v>
      </c>
      <c r="E41" s="11"/>
      <c r="F41" s="12">
        <v>4500</v>
      </c>
      <c r="G41" s="12"/>
      <c r="H41" s="8">
        <f t="shared" si="3"/>
        <v>500</v>
      </c>
      <c r="I41" s="10"/>
    </row>
    <row r="42" spans="1:9" x14ac:dyDescent="0.25">
      <c r="A42" s="15" t="s">
        <v>24</v>
      </c>
      <c r="B42" s="16"/>
      <c r="C42" s="16"/>
      <c r="D42" s="11">
        <v>5000</v>
      </c>
      <c r="E42" s="11"/>
      <c r="F42" s="12">
        <v>5024</v>
      </c>
      <c r="G42" s="12"/>
      <c r="H42" s="8">
        <f t="shared" si="3"/>
        <v>-24</v>
      </c>
      <c r="I42" s="10"/>
    </row>
    <row r="43" spans="1:9" x14ac:dyDescent="0.25">
      <c r="A43" s="15" t="s">
        <v>25</v>
      </c>
      <c r="B43" s="16"/>
      <c r="C43" s="16"/>
      <c r="D43" s="11">
        <v>10000</v>
      </c>
      <c r="E43" s="11"/>
      <c r="F43" s="12">
        <v>10000</v>
      </c>
      <c r="G43" s="12"/>
      <c r="H43" s="8">
        <f t="shared" si="3"/>
        <v>0</v>
      </c>
      <c r="I43" s="10"/>
    </row>
    <row r="44" spans="1:9" x14ac:dyDescent="0.25">
      <c r="A44" s="15" t="s">
        <v>26</v>
      </c>
      <c r="B44" s="16"/>
      <c r="C44" s="16"/>
      <c r="D44" s="11">
        <v>20000</v>
      </c>
      <c r="E44" s="11"/>
      <c r="F44" s="12">
        <v>23000</v>
      </c>
      <c r="G44" s="12"/>
      <c r="H44" s="8">
        <f t="shared" si="3"/>
        <v>-3000</v>
      </c>
      <c r="I44" s="10"/>
    </row>
    <row r="45" spans="1:9" x14ac:dyDescent="0.25">
      <c r="A45" s="15" t="s">
        <v>27</v>
      </c>
      <c r="B45" s="16"/>
      <c r="C45" s="16"/>
      <c r="D45" s="11">
        <v>10000</v>
      </c>
      <c r="E45" s="11"/>
      <c r="F45" s="12">
        <v>10000</v>
      </c>
      <c r="G45" s="12"/>
      <c r="H45" s="8">
        <f t="shared" si="3"/>
        <v>0</v>
      </c>
      <c r="I45" s="10"/>
    </row>
    <row r="46" spans="1:9" x14ac:dyDescent="0.25">
      <c r="A46" s="6"/>
      <c r="B46" s="7"/>
      <c r="C46" s="7"/>
      <c r="D46" s="26">
        <f>SUM(D38:E45)</f>
        <v>180000</v>
      </c>
      <c r="E46" s="26"/>
      <c r="F46" s="26">
        <f t="shared" ref="F46:I46" si="4">SUM(F38:G45)</f>
        <v>204956</v>
      </c>
      <c r="G46" s="26"/>
      <c r="H46" s="26">
        <f t="shared" ref="H46:I46" si="5">SUM(H38:I45)</f>
        <v>-24956</v>
      </c>
      <c r="I46" s="26"/>
    </row>
  </sheetData>
  <mergeCells count="95">
    <mergeCell ref="A12:C12"/>
    <mergeCell ref="D12:I12"/>
    <mergeCell ref="D45:E45"/>
    <mergeCell ref="F45:G45"/>
    <mergeCell ref="H45:I45"/>
    <mergeCell ref="D46:E46"/>
    <mergeCell ref="F46:G46"/>
    <mergeCell ref="H46:I46"/>
    <mergeCell ref="D43:E43"/>
    <mergeCell ref="F43:G43"/>
    <mergeCell ref="H43:I43"/>
    <mergeCell ref="D44:E44"/>
    <mergeCell ref="F44:G44"/>
    <mergeCell ref="H44:I44"/>
    <mergeCell ref="D41:E41"/>
    <mergeCell ref="F41:G41"/>
    <mergeCell ref="H41:I41"/>
    <mergeCell ref="D42:E42"/>
    <mergeCell ref="F42:G42"/>
    <mergeCell ref="H42:I42"/>
    <mergeCell ref="A46:C46"/>
    <mergeCell ref="D38:E38"/>
    <mergeCell ref="F38:G38"/>
    <mergeCell ref="H38:I38"/>
    <mergeCell ref="D39:E39"/>
    <mergeCell ref="F39:G39"/>
    <mergeCell ref="H39:I39"/>
    <mergeCell ref="D40:E40"/>
    <mergeCell ref="F40:G40"/>
    <mergeCell ref="H40:I40"/>
    <mergeCell ref="A40:C40"/>
    <mergeCell ref="A41:C41"/>
    <mergeCell ref="A42:C42"/>
    <mergeCell ref="A43:C43"/>
    <mergeCell ref="A44:C44"/>
    <mergeCell ref="A45:C45"/>
    <mergeCell ref="A37:C37"/>
    <mergeCell ref="D37:E37"/>
    <mergeCell ref="F37:G37"/>
    <mergeCell ref="H37:I37"/>
    <mergeCell ref="A38:C38"/>
    <mergeCell ref="A39:C39"/>
    <mergeCell ref="F34:G34"/>
    <mergeCell ref="F35:G35"/>
    <mergeCell ref="H28:I28"/>
    <mergeCell ref="H29:I29"/>
    <mergeCell ref="H30:I30"/>
    <mergeCell ref="H31:I31"/>
    <mergeCell ref="H32:I32"/>
    <mergeCell ref="H33:I33"/>
    <mergeCell ref="H34:I34"/>
    <mergeCell ref="H35:I35"/>
    <mergeCell ref="F28:G28"/>
    <mergeCell ref="F29:G29"/>
    <mergeCell ref="F30:G30"/>
    <mergeCell ref="F31:G31"/>
    <mergeCell ref="F32:G32"/>
    <mergeCell ref="F33:G33"/>
    <mergeCell ref="A34:C34"/>
    <mergeCell ref="A35:C35"/>
    <mergeCell ref="D28:E28"/>
    <mergeCell ref="D29:E29"/>
    <mergeCell ref="D30:E30"/>
    <mergeCell ref="D31:E31"/>
    <mergeCell ref="D32:E32"/>
    <mergeCell ref="D33:E33"/>
    <mergeCell ref="D34:E34"/>
    <mergeCell ref="D35:E35"/>
    <mergeCell ref="A28:C28"/>
    <mergeCell ref="A29:C29"/>
    <mergeCell ref="A30:C30"/>
    <mergeCell ref="A31:C31"/>
    <mergeCell ref="A32:C32"/>
    <mergeCell ref="A33:C33"/>
    <mergeCell ref="A26:C26"/>
    <mergeCell ref="D26:E26"/>
    <mergeCell ref="F26:G26"/>
    <mergeCell ref="H26:I26"/>
    <mergeCell ref="A27:C27"/>
    <mergeCell ref="D27:E27"/>
    <mergeCell ref="F27:G27"/>
    <mergeCell ref="H27:I27"/>
    <mergeCell ref="A10:B10"/>
    <mergeCell ref="C5:I5"/>
    <mergeCell ref="C6:I6"/>
    <mergeCell ref="C7:I7"/>
    <mergeCell ref="C8:I8"/>
    <mergeCell ref="C9:I9"/>
    <mergeCell ref="C10:I10"/>
    <mergeCell ref="A1:I3"/>
    <mergeCell ref="A5:B5"/>
    <mergeCell ref="A6:B6"/>
    <mergeCell ref="A7:B7"/>
    <mergeCell ref="A8:B8"/>
    <mergeCell ref="A9: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2021-12-18T09:58:30Z</cp:lastPrinted>
  <dcterms:created xsi:type="dcterms:W3CDTF">2021-12-18T09:14:28Z</dcterms:created>
  <dcterms:modified xsi:type="dcterms:W3CDTF">2021-12-18T10:05:13Z</dcterms:modified>
</cp:coreProperties>
</file>