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Nonprofit Organization Budget Templates\"/>
    </mc:Choice>
  </mc:AlternateContent>
  <xr:revisionPtr revIDLastSave="0" documentId="13_ncr:1_{1B1430C8-CF33-4024-B8C5-F14B014675F7}" xr6:coauthVersionLast="47" xr6:coauthVersionMax="47" xr10:uidLastSave="{00000000-0000-0000-0000-000000000000}"/>
  <bookViews>
    <workbookView xWindow="-120" yWindow="-120" windowWidth="24240" windowHeight="13140" xr2:uid="{BC8E55F1-E57B-458A-AADB-D8C6C688E5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H24" i="1"/>
  <c r="H25" i="1"/>
  <c r="H26" i="1"/>
  <c r="H27" i="1"/>
  <c r="H28" i="1"/>
  <c r="H29" i="1"/>
  <c r="H30" i="1"/>
  <c r="H31" i="1"/>
  <c r="H32" i="1"/>
  <c r="H33" i="1"/>
  <c r="H34" i="1"/>
  <c r="H35" i="1"/>
  <c r="H22" i="1"/>
  <c r="F36" i="1"/>
  <c r="D36" i="1"/>
  <c r="H11" i="1"/>
  <c r="H12" i="1"/>
  <c r="H13" i="1"/>
  <c r="H14" i="1"/>
  <c r="H15" i="1"/>
  <c r="H16" i="1"/>
  <c r="H17" i="1"/>
  <c r="H18" i="1"/>
  <c r="H10" i="1"/>
  <c r="H19" i="1" s="1"/>
  <c r="F19" i="1"/>
  <c r="D19" i="1"/>
  <c r="H36" i="1" l="1"/>
</calcChain>
</file>

<file path=xl/sharedStrings.xml><?xml version="1.0" encoding="utf-8"?>
<sst xmlns="http://schemas.openxmlformats.org/spreadsheetml/2006/main" count="37" uniqueCount="33">
  <si>
    <t>Nonprofit Organization Budget Planner</t>
  </si>
  <si>
    <t>Organization Name:</t>
  </si>
  <si>
    <t>Budget Prepared By:</t>
  </si>
  <si>
    <t>Date of Budget:</t>
  </si>
  <si>
    <t>Details of Revenue</t>
  </si>
  <si>
    <t>Budget</t>
  </si>
  <si>
    <t xml:space="preserve">Actual </t>
  </si>
  <si>
    <t>Difference</t>
  </si>
  <si>
    <t>Total Revenue</t>
  </si>
  <si>
    <t>Details of Expense</t>
  </si>
  <si>
    <t>Total Expense</t>
  </si>
  <si>
    <t>Grants and Contracts</t>
  </si>
  <si>
    <t>Foundation</t>
  </si>
  <si>
    <t>Corporation</t>
  </si>
  <si>
    <t>Fundraising Events</t>
  </si>
  <si>
    <t>Contribution</t>
  </si>
  <si>
    <t>Program Income</t>
  </si>
  <si>
    <t>Utilities</t>
  </si>
  <si>
    <t>Membership Fee</t>
  </si>
  <si>
    <t>Other</t>
  </si>
  <si>
    <t>Fringe Benefits</t>
  </si>
  <si>
    <t>Insurance</t>
  </si>
  <si>
    <t>Staff Salary</t>
  </si>
  <si>
    <t>Consultant Fees</t>
  </si>
  <si>
    <t>Travel</t>
  </si>
  <si>
    <t>Supply</t>
  </si>
  <si>
    <t>Development</t>
  </si>
  <si>
    <t>Equipment</t>
  </si>
  <si>
    <t>Sub-Grants</t>
  </si>
  <si>
    <t>IT</t>
  </si>
  <si>
    <t>Postage</t>
  </si>
  <si>
    <t>Printing</t>
  </si>
  <si>
    <t>Fundraising Fees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</si>
</sst>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26"/>
      <color theme="0" tint="-4.9989318521683403E-2"/>
      <name val="Caveat"/>
    </font>
    <font>
      <b/>
      <sz val="13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Revenue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Budget</c:v>
          </c:tx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Sheet1!$A$19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Sheet1!$D$19</c:f>
              <c:numCache>
                <c:formatCode>"$"#,##0.00</c:formatCode>
                <c:ptCount val="1"/>
                <c:pt idx="0">
                  <c:v>5436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BE-41FB-A38D-7A70A5087726}"/>
            </c:ext>
          </c:extLst>
        </c:ser>
        <c:ser>
          <c:idx val="4"/>
          <c:order val="4"/>
          <c:tx>
            <c:v>Actual</c:v>
          </c:tx>
          <c:spPr>
            <a:gradFill rotWithShape="1">
              <a:gsLst>
                <a:gs pos="0">
                  <a:schemeClr val="accent5">
                    <a:lumMod val="110000"/>
                    <a:satMod val="105000"/>
                    <a:tint val="67000"/>
                  </a:schemeClr>
                </a:gs>
                <a:gs pos="50000">
                  <a:schemeClr val="accent5">
                    <a:lumMod val="105000"/>
                    <a:satMod val="103000"/>
                    <a:tint val="73000"/>
                  </a:schemeClr>
                </a:gs>
                <a:gs pos="100000">
                  <a:schemeClr val="accent5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Sheet1!$A$19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Sheet1!$F$19</c:f>
              <c:numCache>
                <c:formatCode>"$"#,##0.00</c:formatCode>
                <c:ptCount val="1"/>
                <c:pt idx="0">
                  <c:v>5256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BE-41FB-A38D-7A70A5087726}"/>
            </c:ext>
          </c:extLst>
        </c:ser>
        <c:ser>
          <c:idx val="6"/>
          <c:order val="6"/>
          <c:tx>
            <c:v>Difference</c:v>
          </c:tx>
          <c:spPr>
            <a:gradFill rotWithShape="1">
              <a:gsLst>
                <a:gs pos="0">
                  <a:schemeClr val="accent1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Sheet1!$A$19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Sheet1!$H$19</c:f>
              <c:numCache>
                <c:formatCode>"$"#,##0.00</c:formatCode>
                <c:ptCount val="1"/>
                <c:pt idx="0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3BE-41FB-A38D-7A70A508772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0700976"/>
        <c:axId val="3807049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gradFill rotWithShape="1">
                    <a:gsLst>
                      <a:gs pos="0">
                        <a:schemeClr val="accent1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1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1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1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Sheet1!$A$19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Sheet1!$B$19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3BE-41FB-A38D-7A70A5087726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2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2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2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Sheet1!$A$19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Sheet1!$C$19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B3BE-41FB-A38D-7A70A5087726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4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4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4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Sheet1!$A$19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Sheet1!$E$19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B3BE-41FB-A38D-7A70A5087726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6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6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6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Sheet1!$A$19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Sheet1!$G$19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B3BE-41FB-A38D-7A70A5087726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2">
                          <a:lumMod val="60000"/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2">
                          <a:lumMod val="60000"/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2">
                        <a:lumMod val="60000"/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Sheet1!$A$19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Sheet1!$I$19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B3BE-41FB-A38D-7A70A5087726}"/>
                  </c:ext>
                </c:extLst>
              </c15:ser>
            </c15:filteredBarSeries>
          </c:ext>
        </c:extLst>
      </c:barChart>
      <c:catAx>
        <c:axId val="38070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704912"/>
        <c:crosses val="autoZero"/>
        <c:auto val="1"/>
        <c:lblAlgn val="ctr"/>
        <c:lblOffset val="100"/>
        <c:noMultiLvlLbl val="0"/>
      </c:catAx>
      <c:valAx>
        <c:axId val="38070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70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400" b="0">
                <a:latin typeface="+mn-lt"/>
              </a:rPr>
              <a:t>Expense</a:t>
            </a:r>
            <a:r>
              <a:rPr lang="en-US" sz="1400" b="0" baseline="0">
                <a:latin typeface="+mn-lt"/>
              </a:rPr>
              <a:t> Chart</a:t>
            </a:r>
            <a:endParaRPr lang="en-US" sz="1400" b="0">
              <a:latin typeface="+mn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Budget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Sheet1!$A$36</c:f>
              <c:strCache>
                <c:ptCount val="1"/>
                <c:pt idx="0">
                  <c:v>Total Expense</c:v>
                </c:pt>
              </c:strCache>
            </c:strRef>
          </c:cat>
          <c:val>
            <c:numRef>
              <c:f>Sheet1!$D$36</c:f>
              <c:numCache>
                <c:formatCode>"$"#,##0.00</c:formatCode>
                <c:ptCount val="1"/>
                <c:pt idx="0">
                  <c:v>5099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5-413A-916F-86A069AB8039}"/>
            </c:ext>
          </c:extLst>
        </c:ser>
        <c:ser>
          <c:idx val="4"/>
          <c:order val="4"/>
          <c:tx>
            <c:v>Actual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Sheet1!$A$36</c:f>
              <c:strCache>
                <c:ptCount val="1"/>
                <c:pt idx="0">
                  <c:v>Total Expense</c:v>
                </c:pt>
              </c:strCache>
            </c:strRef>
          </c:cat>
          <c:val>
            <c:numRef>
              <c:f>Sheet1!$F$36</c:f>
              <c:numCache>
                <c:formatCode>"$"#,##0.00</c:formatCode>
                <c:ptCount val="1"/>
                <c:pt idx="0">
                  <c:v>4958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25-413A-916F-86A069AB8039}"/>
            </c:ext>
          </c:extLst>
        </c:ser>
        <c:ser>
          <c:idx val="6"/>
          <c:order val="6"/>
          <c:tx>
            <c:v>Difference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Sheet1!$A$36</c:f>
              <c:strCache>
                <c:ptCount val="1"/>
                <c:pt idx="0">
                  <c:v>Total Expense</c:v>
                </c:pt>
              </c:strCache>
            </c:strRef>
          </c:cat>
          <c:val>
            <c:numRef>
              <c:f>Sheet1!$H$36</c:f>
              <c:numCache>
                <c:formatCode>"$"#,##0.00</c:formatCode>
                <c:ptCount val="1"/>
                <c:pt idx="0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425-413A-916F-86A069AB80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387993976"/>
        <c:axId val="387995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Sheet1!$A$36</c15:sqref>
                        </c15:formulaRef>
                      </c:ext>
                    </c:extLst>
                    <c:strCache>
                      <c:ptCount val="1"/>
                      <c:pt idx="0">
                        <c:v>Total Expense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Sheet1!$B$36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425-413A-916F-86A069AB803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Sheet1!$A$36</c15:sqref>
                        </c15:formulaRef>
                      </c:ext>
                    </c:extLst>
                    <c:strCache>
                      <c:ptCount val="1"/>
                      <c:pt idx="0">
                        <c:v>Total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Sheet1!$C$36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425-413A-916F-86A069AB803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Sheet1!$A$36</c15:sqref>
                        </c15:formulaRef>
                      </c:ext>
                    </c:extLst>
                    <c:strCache>
                      <c:ptCount val="1"/>
                      <c:pt idx="0">
                        <c:v>Total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Sheet1!$E$36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425-413A-916F-86A069AB803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Sheet1!$A$36</c15:sqref>
                        </c15:formulaRef>
                      </c:ext>
                    </c:extLst>
                    <c:strCache>
                      <c:ptCount val="1"/>
                      <c:pt idx="0">
                        <c:v>Total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Sheet1!$G$36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425-413A-916F-86A069AB803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Sheet1!$A$36</c15:sqref>
                        </c15:formulaRef>
                      </c:ext>
                    </c:extLst>
                    <c:strCache>
                      <c:ptCount val="1"/>
                      <c:pt idx="0">
                        <c:v>Total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Sheet1!$I$36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425-413A-916F-86A069AB8039}"/>
                  </c:ext>
                </c:extLst>
              </c15:ser>
            </c15:filteredBarSeries>
          </c:ext>
        </c:extLst>
      </c:barChart>
      <c:catAx>
        <c:axId val="387993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995288"/>
        <c:crosses val="autoZero"/>
        <c:auto val="1"/>
        <c:lblAlgn val="ctr"/>
        <c:lblOffset val="100"/>
        <c:noMultiLvlLbl val="0"/>
      </c:catAx>
      <c:valAx>
        <c:axId val="387995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99397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185737</xdr:rowOff>
    </xdr:from>
    <xdr:to>
      <xdr:col>4</xdr:col>
      <xdr:colOff>38100</xdr:colOff>
      <xdr:row>45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E5EB7F-737F-4B8D-AFE7-FCC3A1ADFD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128587</xdr:colOff>
      <xdr:row>36</xdr:row>
      <xdr:rowOff>171451</xdr:rowOff>
    </xdr:from>
    <xdr:to>
      <xdr:col>8</xdr:col>
      <xdr:colOff>647700</xdr:colOff>
      <xdr:row>45</xdr:row>
      <xdr:rowOff>185737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94DF498-A012-417D-923B-300C149891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C4AF2618-96AE-4B21-A739-6A3D4BBBE267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9367-9963-4B95-AFC4-F3F1CE0224CD}">
  <dimension ref="A1:I46"/>
  <sheetViews>
    <sheetView tabSelected="1" view="pageLayout" zoomScaleNormal="100" workbookViewId="0">
      <selection activeCell="F12" sqref="F12:G12"/>
    </sheetView>
  </sheetViews>
  <sheetFormatPr defaultRowHeight="15" x14ac:dyDescent="0.25"/>
  <cols>
    <col min="3" max="3" width="16.57031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x14ac:dyDescent="0.25">
      <c r="A5" s="3" t="s">
        <v>1</v>
      </c>
      <c r="B5" s="3"/>
      <c r="C5" s="3"/>
      <c r="D5" s="4"/>
      <c r="E5" s="5"/>
      <c r="F5" s="5"/>
      <c r="G5" s="5"/>
      <c r="H5" s="5"/>
      <c r="I5" s="6"/>
    </row>
    <row r="6" spans="1:9" x14ac:dyDescent="0.25">
      <c r="A6" s="3" t="s">
        <v>3</v>
      </c>
      <c r="B6" s="3"/>
      <c r="C6" s="3"/>
      <c r="D6" s="4"/>
      <c r="E6" s="5"/>
      <c r="F6" s="5"/>
      <c r="G6" s="5"/>
      <c r="H6" s="5"/>
      <c r="I6" s="6"/>
    </row>
    <row r="7" spans="1:9" x14ac:dyDescent="0.25">
      <c r="A7" s="3" t="s">
        <v>2</v>
      </c>
      <c r="B7" s="3"/>
      <c r="C7" s="3"/>
      <c r="D7" s="4"/>
      <c r="E7" s="5"/>
      <c r="F7" s="5"/>
      <c r="G7" s="5"/>
      <c r="H7" s="5"/>
      <c r="I7" s="6"/>
    </row>
    <row r="9" spans="1:9" ht="17.25" x14ac:dyDescent="0.25">
      <c r="A9" s="7" t="s">
        <v>4</v>
      </c>
      <c r="B9" s="8"/>
      <c r="C9" s="8"/>
      <c r="D9" s="8" t="s">
        <v>5</v>
      </c>
      <c r="E9" s="8"/>
      <c r="F9" s="8" t="s">
        <v>6</v>
      </c>
      <c r="G9" s="8"/>
      <c r="H9" s="8" t="s">
        <v>7</v>
      </c>
      <c r="I9" s="9"/>
    </row>
    <row r="10" spans="1:9" x14ac:dyDescent="0.25">
      <c r="A10" s="15" t="s">
        <v>11</v>
      </c>
      <c r="B10" s="16"/>
      <c r="C10" s="16"/>
      <c r="D10" s="12">
        <v>600</v>
      </c>
      <c r="E10" s="12"/>
      <c r="F10" s="12">
        <v>580</v>
      </c>
      <c r="G10" s="12"/>
      <c r="H10" s="12">
        <f>D10-F10</f>
        <v>20</v>
      </c>
      <c r="I10" s="13"/>
    </row>
    <row r="11" spans="1:9" x14ac:dyDescent="0.25">
      <c r="A11" s="17" t="s">
        <v>12</v>
      </c>
      <c r="B11" s="18"/>
      <c r="C11" s="18"/>
      <c r="D11" s="12">
        <v>601</v>
      </c>
      <c r="E11" s="12"/>
      <c r="F11" s="12">
        <v>581</v>
      </c>
      <c r="G11" s="12"/>
      <c r="H11" s="12">
        <f t="shared" ref="H11:H18" si="0">D11-F11</f>
        <v>20</v>
      </c>
      <c r="I11" s="13"/>
    </row>
    <row r="12" spans="1:9" x14ac:dyDescent="0.25">
      <c r="A12" s="17" t="s">
        <v>13</v>
      </c>
      <c r="B12" s="18"/>
      <c r="C12" s="18"/>
      <c r="D12" s="12">
        <v>602</v>
      </c>
      <c r="E12" s="12"/>
      <c r="F12" s="12">
        <v>582</v>
      </c>
      <c r="G12" s="12"/>
      <c r="H12" s="12">
        <f t="shared" si="0"/>
        <v>20</v>
      </c>
      <c r="I12" s="13"/>
    </row>
    <row r="13" spans="1:9" x14ac:dyDescent="0.25">
      <c r="A13" s="17" t="s">
        <v>14</v>
      </c>
      <c r="B13" s="18"/>
      <c r="C13" s="18"/>
      <c r="D13" s="12">
        <v>603</v>
      </c>
      <c r="E13" s="12"/>
      <c r="F13" s="12">
        <v>583</v>
      </c>
      <c r="G13" s="12"/>
      <c r="H13" s="12">
        <f t="shared" si="0"/>
        <v>20</v>
      </c>
      <c r="I13" s="13"/>
    </row>
    <row r="14" spans="1:9" x14ac:dyDescent="0.25">
      <c r="A14" s="17" t="s">
        <v>15</v>
      </c>
      <c r="B14" s="18"/>
      <c r="C14" s="18"/>
      <c r="D14" s="12">
        <v>604</v>
      </c>
      <c r="E14" s="12"/>
      <c r="F14" s="12">
        <v>584</v>
      </c>
      <c r="G14" s="12"/>
      <c r="H14" s="12">
        <f t="shared" si="0"/>
        <v>20</v>
      </c>
      <c r="I14" s="13"/>
    </row>
    <row r="15" spans="1:9" x14ac:dyDescent="0.25">
      <c r="A15" s="17" t="s">
        <v>16</v>
      </c>
      <c r="B15" s="18"/>
      <c r="C15" s="18"/>
      <c r="D15" s="12">
        <v>605</v>
      </c>
      <c r="E15" s="12"/>
      <c r="F15" s="12">
        <v>585</v>
      </c>
      <c r="G15" s="12"/>
      <c r="H15" s="12">
        <f t="shared" si="0"/>
        <v>20</v>
      </c>
      <c r="I15" s="13"/>
    </row>
    <row r="16" spans="1:9" x14ac:dyDescent="0.25">
      <c r="A16" s="17" t="s">
        <v>17</v>
      </c>
      <c r="B16" s="18"/>
      <c r="C16" s="18"/>
      <c r="D16" s="12">
        <v>606</v>
      </c>
      <c r="E16" s="12"/>
      <c r="F16" s="12">
        <v>586</v>
      </c>
      <c r="G16" s="12"/>
      <c r="H16" s="12">
        <f t="shared" si="0"/>
        <v>20</v>
      </c>
      <c r="I16" s="13"/>
    </row>
    <row r="17" spans="1:9" x14ac:dyDescent="0.25">
      <c r="A17" s="17" t="s">
        <v>18</v>
      </c>
      <c r="B17" s="18"/>
      <c r="C17" s="18"/>
      <c r="D17" s="12">
        <v>607</v>
      </c>
      <c r="E17" s="12"/>
      <c r="F17" s="12">
        <v>587</v>
      </c>
      <c r="G17" s="12"/>
      <c r="H17" s="12">
        <f t="shared" si="0"/>
        <v>20</v>
      </c>
      <c r="I17" s="13"/>
    </row>
    <row r="18" spans="1:9" x14ac:dyDescent="0.25">
      <c r="A18" s="17" t="s">
        <v>19</v>
      </c>
      <c r="B18" s="18"/>
      <c r="C18" s="18"/>
      <c r="D18" s="12">
        <v>608</v>
      </c>
      <c r="E18" s="12"/>
      <c r="F18" s="12">
        <v>588</v>
      </c>
      <c r="G18" s="12"/>
      <c r="H18" s="12">
        <f t="shared" si="0"/>
        <v>20</v>
      </c>
      <c r="I18" s="13"/>
    </row>
    <row r="19" spans="1:9" x14ac:dyDescent="0.25">
      <c r="A19" s="10" t="s">
        <v>8</v>
      </c>
      <c r="B19" s="11"/>
      <c r="C19" s="11"/>
      <c r="D19" s="19">
        <f>SUM(D10:E18)</f>
        <v>5436</v>
      </c>
      <c r="E19" s="19"/>
      <c r="F19" s="19">
        <f>SUM(F10:G18)</f>
        <v>5256</v>
      </c>
      <c r="G19" s="19"/>
      <c r="H19" s="19">
        <f>SUM(H10:I18)</f>
        <v>180</v>
      </c>
      <c r="I19" s="19"/>
    </row>
    <row r="21" spans="1:9" ht="17.25" x14ac:dyDescent="0.25">
      <c r="A21" s="7" t="s">
        <v>9</v>
      </c>
      <c r="B21" s="8"/>
      <c r="C21" s="8"/>
      <c r="D21" s="8" t="s">
        <v>5</v>
      </c>
      <c r="E21" s="8"/>
      <c r="F21" s="8" t="s">
        <v>6</v>
      </c>
      <c r="G21" s="8"/>
      <c r="H21" s="8" t="s">
        <v>7</v>
      </c>
      <c r="I21" s="9"/>
    </row>
    <row r="22" spans="1:9" x14ac:dyDescent="0.25">
      <c r="A22" s="15" t="s">
        <v>20</v>
      </c>
      <c r="B22" s="16"/>
      <c r="C22" s="16"/>
      <c r="D22" s="12">
        <v>300</v>
      </c>
      <c r="E22" s="12"/>
      <c r="F22" s="12">
        <v>230</v>
      </c>
      <c r="G22" s="12"/>
      <c r="H22" s="12">
        <f>D22-F22</f>
        <v>70</v>
      </c>
      <c r="I22" s="13"/>
    </row>
    <row r="23" spans="1:9" x14ac:dyDescent="0.25">
      <c r="A23" s="17" t="s">
        <v>21</v>
      </c>
      <c r="B23" s="18"/>
      <c r="C23" s="18"/>
      <c r="D23" s="14">
        <v>210</v>
      </c>
      <c r="E23" s="14"/>
      <c r="F23" s="14">
        <v>190</v>
      </c>
      <c r="G23" s="14"/>
      <c r="H23" s="12">
        <f t="shared" ref="H23:H35" si="1">D23-F23</f>
        <v>20</v>
      </c>
      <c r="I23" s="13"/>
    </row>
    <row r="24" spans="1:9" x14ac:dyDescent="0.25">
      <c r="A24" s="17" t="s">
        <v>22</v>
      </c>
      <c r="B24" s="18"/>
      <c r="C24" s="18"/>
      <c r="D24" s="14">
        <v>2000</v>
      </c>
      <c r="E24" s="14"/>
      <c r="F24" s="14">
        <v>2198</v>
      </c>
      <c r="G24" s="14"/>
      <c r="H24" s="12">
        <f t="shared" si="1"/>
        <v>-198</v>
      </c>
      <c r="I24" s="13"/>
    </row>
    <row r="25" spans="1:9" x14ac:dyDescent="0.25">
      <c r="A25" s="17" t="s">
        <v>23</v>
      </c>
      <c r="B25" s="18"/>
      <c r="C25" s="18"/>
      <c r="D25" s="14">
        <v>400</v>
      </c>
      <c r="E25" s="14"/>
      <c r="F25" s="14">
        <v>289</v>
      </c>
      <c r="G25" s="14"/>
      <c r="H25" s="12">
        <f t="shared" si="1"/>
        <v>111</v>
      </c>
      <c r="I25" s="13"/>
    </row>
    <row r="26" spans="1:9" x14ac:dyDescent="0.25">
      <c r="A26" s="17" t="s">
        <v>24</v>
      </c>
      <c r="B26" s="18"/>
      <c r="C26" s="18"/>
      <c r="D26" s="14">
        <v>200</v>
      </c>
      <c r="E26" s="14"/>
      <c r="F26" s="14">
        <v>249</v>
      </c>
      <c r="G26" s="14"/>
      <c r="H26" s="12">
        <f t="shared" si="1"/>
        <v>-49</v>
      </c>
      <c r="I26" s="13"/>
    </row>
    <row r="27" spans="1:9" x14ac:dyDescent="0.25">
      <c r="A27" s="17" t="s">
        <v>25</v>
      </c>
      <c r="B27" s="18"/>
      <c r="C27" s="18"/>
      <c r="D27" s="14">
        <v>201</v>
      </c>
      <c r="E27" s="14"/>
      <c r="F27" s="14">
        <v>278</v>
      </c>
      <c r="G27" s="14"/>
      <c r="H27" s="12">
        <f t="shared" si="1"/>
        <v>-77</v>
      </c>
      <c r="I27" s="13"/>
    </row>
    <row r="28" spans="1:9" x14ac:dyDescent="0.25">
      <c r="A28" s="17" t="s">
        <v>26</v>
      </c>
      <c r="B28" s="18"/>
      <c r="C28" s="18"/>
      <c r="D28" s="14">
        <v>300</v>
      </c>
      <c r="E28" s="14"/>
      <c r="F28" s="14">
        <v>187</v>
      </c>
      <c r="G28" s="14"/>
      <c r="H28" s="12">
        <f t="shared" si="1"/>
        <v>113</v>
      </c>
      <c r="I28" s="13"/>
    </row>
    <row r="29" spans="1:9" x14ac:dyDescent="0.25">
      <c r="A29" s="17" t="s">
        <v>27</v>
      </c>
      <c r="B29" s="18"/>
      <c r="C29" s="18"/>
      <c r="D29" s="14">
        <v>203</v>
      </c>
      <c r="E29" s="14"/>
      <c r="F29" s="14">
        <v>188</v>
      </c>
      <c r="G29" s="14"/>
      <c r="H29" s="12">
        <f t="shared" si="1"/>
        <v>15</v>
      </c>
      <c r="I29" s="13"/>
    </row>
    <row r="30" spans="1:9" x14ac:dyDescent="0.25">
      <c r="A30" s="17" t="s">
        <v>28</v>
      </c>
      <c r="B30" s="18"/>
      <c r="C30" s="18"/>
      <c r="D30" s="14">
        <v>250</v>
      </c>
      <c r="E30" s="14"/>
      <c r="F30" s="14">
        <v>189</v>
      </c>
      <c r="G30" s="14"/>
      <c r="H30" s="12">
        <f t="shared" si="1"/>
        <v>61</v>
      </c>
      <c r="I30" s="13"/>
    </row>
    <row r="31" spans="1:9" x14ac:dyDescent="0.25">
      <c r="A31" s="17" t="s">
        <v>29</v>
      </c>
      <c r="B31" s="18"/>
      <c r="C31" s="18"/>
      <c r="D31" s="14">
        <v>205</v>
      </c>
      <c r="E31" s="14"/>
      <c r="F31" s="14">
        <v>190</v>
      </c>
      <c r="G31" s="14"/>
      <c r="H31" s="12">
        <f t="shared" si="1"/>
        <v>15</v>
      </c>
      <c r="I31" s="13"/>
    </row>
    <row r="32" spans="1:9" x14ac:dyDescent="0.25">
      <c r="A32" s="17" t="s">
        <v>30</v>
      </c>
      <c r="B32" s="18"/>
      <c r="C32" s="18"/>
      <c r="D32" s="14">
        <v>206</v>
      </c>
      <c r="E32" s="14"/>
      <c r="F32" s="14">
        <v>191</v>
      </c>
      <c r="G32" s="14"/>
      <c r="H32" s="12">
        <f t="shared" si="1"/>
        <v>15</v>
      </c>
      <c r="I32" s="13"/>
    </row>
    <row r="33" spans="1:9" x14ac:dyDescent="0.25">
      <c r="A33" s="17" t="s">
        <v>31</v>
      </c>
      <c r="B33" s="18"/>
      <c r="C33" s="18"/>
      <c r="D33" s="14">
        <v>207</v>
      </c>
      <c r="E33" s="14"/>
      <c r="F33" s="14">
        <v>192</v>
      </c>
      <c r="G33" s="14"/>
      <c r="H33" s="12">
        <f t="shared" si="1"/>
        <v>15</v>
      </c>
      <c r="I33" s="13"/>
    </row>
    <row r="34" spans="1:9" x14ac:dyDescent="0.25">
      <c r="A34" s="17" t="s">
        <v>32</v>
      </c>
      <c r="B34" s="18"/>
      <c r="C34" s="18"/>
      <c r="D34" s="14">
        <v>208</v>
      </c>
      <c r="E34" s="14"/>
      <c r="F34" s="14">
        <v>193</v>
      </c>
      <c r="G34" s="14"/>
      <c r="H34" s="12">
        <f t="shared" si="1"/>
        <v>15</v>
      </c>
      <c r="I34" s="13"/>
    </row>
    <row r="35" spans="1:9" x14ac:dyDescent="0.25">
      <c r="A35" s="17" t="s">
        <v>19</v>
      </c>
      <c r="B35" s="18"/>
      <c r="C35" s="18"/>
      <c r="D35" s="14">
        <v>209</v>
      </c>
      <c r="E35" s="14"/>
      <c r="F35" s="14">
        <v>194</v>
      </c>
      <c r="G35" s="14"/>
      <c r="H35" s="12">
        <f t="shared" si="1"/>
        <v>15</v>
      </c>
      <c r="I35" s="13"/>
    </row>
    <row r="36" spans="1:9" x14ac:dyDescent="0.25">
      <c r="A36" s="10" t="s">
        <v>10</v>
      </c>
      <c r="B36" s="11"/>
      <c r="C36" s="11"/>
      <c r="D36" s="19">
        <f>SUM(D22:E35)</f>
        <v>5099</v>
      </c>
      <c r="E36" s="19"/>
      <c r="F36" s="19">
        <f>SUM(F22:G35)</f>
        <v>4958</v>
      </c>
      <c r="G36" s="19"/>
      <c r="H36" s="19">
        <f>SUM(H22:I35)</f>
        <v>141</v>
      </c>
      <c r="I36" s="19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116">
    <mergeCell ref="A38:I46"/>
    <mergeCell ref="H31:I31"/>
    <mergeCell ref="H32:I32"/>
    <mergeCell ref="H33:I33"/>
    <mergeCell ref="H34:I34"/>
    <mergeCell ref="H35:I35"/>
    <mergeCell ref="H36:I36"/>
    <mergeCell ref="F36:G36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F30:G30"/>
    <mergeCell ref="F31:G31"/>
    <mergeCell ref="F32:G32"/>
    <mergeCell ref="F33:G33"/>
    <mergeCell ref="F34:G34"/>
    <mergeCell ref="F35:G35"/>
    <mergeCell ref="F24:G24"/>
    <mergeCell ref="F25:G25"/>
    <mergeCell ref="F26:G26"/>
    <mergeCell ref="F27:G27"/>
    <mergeCell ref="F28:G28"/>
    <mergeCell ref="F29:G29"/>
    <mergeCell ref="D31:E31"/>
    <mergeCell ref="D32:E32"/>
    <mergeCell ref="D33:E33"/>
    <mergeCell ref="D34:E34"/>
    <mergeCell ref="D35:E35"/>
    <mergeCell ref="D36:E36"/>
    <mergeCell ref="A36:C36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A30:C30"/>
    <mergeCell ref="A31:C31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21:C21"/>
    <mergeCell ref="D21:E21"/>
    <mergeCell ref="F21:G21"/>
    <mergeCell ref="H21:I21"/>
    <mergeCell ref="A22:C22"/>
    <mergeCell ref="A23:C23"/>
    <mergeCell ref="F22:G22"/>
    <mergeCell ref="F23:G23"/>
    <mergeCell ref="F19:G19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D18:E18"/>
    <mergeCell ref="D19:E19"/>
    <mergeCell ref="F11:G11"/>
    <mergeCell ref="F12:G12"/>
    <mergeCell ref="F13:G13"/>
    <mergeCell ref="F14:G14"/>
    <mergeCell ref="F15:G15"/>
    <mergeCell ref="F16:G16"/>
    <mergeCell ref="F17:G17"/>
    <mergeCell ref="F18:G18"/>
    <mergeCell ref="A17:C17"/>
    <mergeCell ref="A18:C18"/>
    <mergeCell ref="A19:C19"/>
    <mergeCell ref="D11:E11"/>
    <mergeCell ref="D12:E12"/>
    <mergeCell ref="D13:E13"/>
    <mergeCell ref="D14:E14"/>
    <mergeCell ref="D15:E15"/>
    <mergeCell ref="D16:E16"/>
    <mergeCell ref="D17:E17"/>
    <mergeCell ref="A11:C11"/>
    <mergeCell ref="A12:C12"/>
    <mergeCell ref="A13:C13"/>
    <mergeCell ref="A14:C14"/>
    <mergeCell ref="A15:C15"/>
    <mergeCell ref="A16:C16"/>
    <mergeCell ref="A9:C9"/>
    <mergeCell ref="D9:E9"/>
    <mergeCell ref="F9:G9"/>
    <mergeCell ref="H9:I9"/>
    <mergeCell ref="A10:C10"/>
    <mergeCell ref="D10:E10"/>
    <mergeCell ref="F10:G10"/>
    <mergeCell ref="H10:I10"/>
    <mergeCell ref="A1:I3"/>
    <mergeCell ref="A5:C5"/>
    <mergeCell ref="A6:C6"/>
    <mergeCell ref="A7:C7"/>
    <mergeCell ref="D5:I5"/>
    <mergeCell ref="D6:I6"/>
    <mergeCell ref="D7:I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2021-12-17T07:21:03Z</cp:lastPrinted>
  <dcterms:created xsi:type="dcterms:W3CDTF">2021-12-17T06:50:36Z</dcterms:created>
  <dcterms:modified xsi:type="dcterms:W3CDTF">2021-12-17T07:42:00Z</dcterms:modified>
</cp:coreProperties>
</file>